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7 Cong viec\4 phần mềm GXD - Tổng hợp file mẫu\Dự toán GXD\00. Các thông tư hướng dẫn Nghị định 68\TT15-2019-Don-gia-nhan-cong-xay-dung\"/>
    </mc:Choice>
  </mc:AlternateContent>
  <bookViews>
    <workbookView xWindow="0" yWindow="0" windowWidth="24048" windowHeight="9144" tabRatio="829" firstSheet="1" activeTab="6"/>
  </bookViews>
  <sheets>
    <sheet name="Nhóm NC XD" sheetId="2" r:id="rId1"/>
    <sheet name=" ĐGNC tại CT" sheetId="3" r:id="rId2"/>
    <sheet name="DGNC Thu thập từ chuyên gia" sheetId="6" r:id="rId3"/>
    <sheet name="DGNC từ kết quả trúng thầu" sheetId="5" r:id="rId4"/>
    <sheet name="TH DGNC địa phương" sheetId="7" r:id="rId5"/>
    <sheet name="DGNC địa phương" sheetId="8" r:id="rId6"/>
    <sheet name="Lương NC theo Cấp bậc" sheetId="1" r:id="rId7"/>
    <sheet name="Bảng hệ số CBNC" sheetId="4" r:id="rId8"/>
  </sheets>
  <definedNames>
    <definedName name="bookmark22" localSheetId="1">' ĐGNC tại CT'!#REF!</definedName>
    <definedName name="GXDJSC">'Nhóm NC XD'!$B$379:$B$381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F9" i="8"/>
  <c r="F10" i="8"/>
  <c r="F11" i="8"/>
  <c r="F12" i="8"/>
  <c r="F13" i="8"/>
  <c r="F14" i="8"/>
  <c r="F15" i="8"/>
  <c r="F16" i="8"/>
  <c r="F7" i="8"/>
  <c r="F6" i="8"/>
  <c r="I80" i="7"/>
  <c r="H80" i="7"/>
  <c r="I79" i="7"/>
  <c r="H79" i="7"/>
  <c r="I78" i="7"/>
  <c r="H78" i="7"/>
  <c r="I77" i="7"/>
  <c r="H77" i="7"/>
  <c r="I76" i="7"/>
  <c r="H76" i="7"/>
  <c r="I75" i="7"/>
  <c r="H75" i="7"/>
  <c r="I74" i="7"/>
  <c r="H74" i="7"/>
  <c r="I73" i="7"/>
  <c r="H73" i="7"/>
  <c r="I72" i="7"/>
  <c r="H72" i="7"/>
  <c r="I71" i="7"/>
  <c r="H71" i="7"/>
  <c r="I70" i="7"/>
  <c r="H70" i="7"/>
  <c r="N802" i="5"/>
  <c r="F802" i="5"/>
  <c r="N784" i="5"/>
  <c r="F784" i="5"/>
  <c r="N766" i="5"/>
  <c r="F766" i="5"/>
  <c r="N748" i="5"/>
  <c r="F748" i="5"/>
  <c r="N730" i="5"/>
  <c r="F730" i="5"/>
  <c r="N712" i="5"/>
  <c r="F712" i="5"/>
  <c r="N694" i="5"/>
  <c r="F694" i="5"/>
  <c r="N676" i="5"/>
  <c r="F676" i="5"/>
  <c r="N658" i="5"/>
  <c r="F658" i="5"/>
  <c r="N639" i="5"/>
  <c r="F639" i="5"/>
  <c r="N621" i="5"/>
  <c r="F621" i="5"/>
  <c r="G80" i="7"/>
  <c r="F80" i="7"/>
  <c r="G79" i="7"/>
  <c r="F79" i="7"/>
  <c r="G78" i="7"/>
  <c r="F78" i="7"/>
  <c r="G77" i="7"/>
  <c r="F77" i="7"/>
  <c r="G76" i="7"/>
  <c r="F76" i="7"/>
  <c r="G75" i="7"/>
  <c r="F75" i="7"/>
  <c r="G74" i="7"/>
  <c r="F74" i="7"/>
  <c r="G73" i="7"/>
  <c r="F73" i="7"/>
  <c r="G72" i="7"/>
  <c r="F72" i="7"/>
  <c r="G71" i="7"/>
  <c r="F71" i="7"/>
  <c r="G70" i="7"/>
  <c r="F70" i="7"/>
  <c r="Q6" i="2" l="1"/>
  <c r="E80" i="7" l="1"/>
  <c r="D80" i="7"/>
  <c r="C80" i="7"/>
  <c r="E79" i="7"/>
  <c r="D79" i="7"/>
  <c r="C79" i="7"/>
  <c r="E78" i="7"/>
  <c r="D78" i="7"/>
  <c r="C78" i="7"/>
  <c r="E77" i="7"/>
  <c r="D77" i="7"/>
  <c r="C77" i="7"/>
  <c r="E76" i="7"/>
  <c r="D76" i="7"/>
  <c r="C76" i="7"/>
  <c r="E75" i="7"/>
  <c r="D75" i="7"/>
  <c r="C75" i="7"/>
  <c r="E74" i="7"/>
  <c r="D74" i="7"/>
  <c r="C74" i="7"/>
  <c r="E73" i="7"/>
  <c r="D73" i="7"/>
  <c r="C73" i="7"/>
  <c r="E72" i="7"/>
  <c r="D72" i="7"/>
  <c r="C72" i="7"/>
  <c r="E71" i="7"/>
  <c r="D71" i="7"/>
  <c r="C71" i="7"/>
  <c r="E70" i="7"/>
  <c r="D70" i="7"/>
  <c r="C70" i="7"/>
  <c r="E7" i="8"/>
  <c r="E8" i="8"/>
  <c r="E9" i="8"/>
  <c r="E10" i="8"/>
  <c r="E11" i="8"/>
  <c r="E12" i="8"/>
  <c r="E13" i="8"/>
  <c r="E14" i="8"/>
  <c r="E15" i="8"/>
  <c r="E16" i="8"/>
  <c r="E6" i="8"/>
  <c r="I59" i="7"/>
  <c r="H59" i="7"/>
  <c r="I58" i="7"/>
  <c r="H58" i="7"/>
  <c r="I57" i="7"/>
  <c r="H57" i="7"/>
  <c r="I56" i="7"/>
  <c r="H56" i="7"/>
  <c r="I55" i="7"/>
  <c r="H55" i="7"/>
  <c r="I54" i="7"/>
  <c r="H54" i="7"/>
  <c r="I53" i="7"/>
  <c r="H53" i="7"/>
  <c r="I52" i="7"/>
  <c r="H52" i="7"/>
  <c r="I51" i="7"/>
  <c r="H51" i="7"/>
  <c r="I50" i="7"/>
  <c r="H50" i="7"/>
  <c r="I49" i="7"/>
  <c r="H49" i="7"/>
  <c r="N602" i="5"/>
  <c r="F602" i="5"/>
  <c r="N584" i="5"/>
  <c r="F584" i="5"/>
  <c r="N566" i="5"/>
  <c r="F566" i="5"/>
  <c r="N548" i="5"/>
  <c r="F548" i="5"/>
  <c r="N530" i="5"/>
  <c r="F530" i="5"/>
  <c r="N512" i="5"/>
  <c r="F512" i="5"/>
  <c r="N494" i="5"/>
  <c r="F494" i="5"/>
  <c r="N476" i="5"/>
  <c r="F476" i="5"/>
  <c r="N458" i="5"/>
  <c r="F458" i="5"/>
  <c r="N439" i="5"/>
  <c r="F439" i="5"/>
  <c r="N421" i="5"/>
  <c r="F421" i="5"/>
  <c r="G59" i="7"/>
  <c r="F59" i="7"/>
  <c r="G58" i="7"/>
  <c r="F58" i="7"/>
  <c r="G57" i="7"/>
  <c r="F57" i="7"/>
  <c r="G56" i="7"/>
  <c r="F56" i="7"/>
  <c r="G55" i="7"/>
  <c r="F55" i="7"/>
  <c r="G54" i="7"/>
  <c r="F54" i="7"/>
  <c r="G53" i="7"/>
  <c r="F53" i="7"/>
  <c r="G52" i="7"/>
  <c r="F52" i="7"/>
  <c r="G51" i="7"/>
  <c r="F51" i="7"/>
  <c r="G50" i="7"/>
  <c r="F50" i="7"/>
  <c r="G49" i="7"/>
  <c r="F49" i="7"/>
  <c r="E59" i="7"/>
  <c r="D59" i="7"/>
  <c r="C59" i="7"/>
  <c r="E58" i="7"/>
  <c r="D58" i="7"/>
  <c r="C58" i="7"/>
  <c r="E57" i="7"/>
  <c r="D57" i="7"/>
  <c r="C57" i="7"/>
  <c r="E56" i="7"/>
  <c r="D56" i="7"/>
  <c r="C56" i="7"/>
  <c r="E55" i="7"/>
  <c r="D55" i="7"/>
  <c r="C55" i="7"/>
  <c r="E54" i="7"/>
  <c r="D54" i="7"/>
  <c r="C54" i="7"/>
  <c r="E53" i="7"/>
  <c r="D53" i="7"/>
  <c r="C53" i="7"/>
  <c r="E52" i="7"/>
  <c r="D52" i="7"/>
  <c r="C52" i="7"/>
  <c r="E51" i="7"/>
  <c r="D51" i="7"/>
  <c r="C51" i="7"/>
  <c r="E50" i="7"/>
  <c r="D50" i="7"/>
  <c r="C50" i="7"/>
  <c r="E49" i="7"/>
  <c r="D49" i="7"/>
  <c r="C49" i="7"/>
  <c r="D16" i="8"/>
  <c r="D15" i="8"/>
  <c r="D14" i="8"/>
  <c r="D13" i="8"/>
  <c r="D12" i="8"/>
  <c r="D11" i="8"/>
  <c r="D10" i="8"/>
  <c r="D9" i="8"/>
  <c r="D8" i="8"/>
  <c r="D7" i="8"/>
  <c r="D6" i="8"/>
  <c r="I39" i="7"/>
  <c r="H39" i="7"/>
  <c r="I38" i="7"/>
  <c r="H38" i="7"/>
  <c r="I37" i="7"/>
  <c r="H37" i="7"/>
  <c r="I36" i="7"/>
  <c r="H36" i="7"/>
  <c r="I35" i="7"/>
  <c r="H35" i="7"/>
  <c r="I34" i="7"/>
  <c r="H34" i="7"/>
  <c r="I33" i="7"/>
  <c r="H33" i="7"/>
  <c r="I32" i="7"/>
  <c r="H32" i="7"/>
  <c r="I31" i="7"/>
  <c r="H31" i="7"/>
  <c r="I30" i="7"/>
  <c r="H30" i="7"/>
  <c r="I29" i="7"/>
  <c r="H29" i="7"/>
  <c r="N402" i="5"/>
  <c r="F402" i="5"/>
  <c r="N384" i="5"/>
  <c r="F384" i="5"/>
  <c r="N366" i="5"/>
  <c r="F366" i="5"/>
  <c r="N348" i="5"/>
  <c r="F348" i="5"/>
  <c r="N330" i="5"/>
  <c r="F330" i="5"/>
  <c r="N312" i="5"/>
  <c r="F312" i="5"/>
  <c r="N294" i="5"/>
  <c r="F294" i="5"/>
  <c r="N276" i="5"/>
  <c r="F276" i="5"/>
  <c r="N258" i="5"/>
  <c r="F258" i="5"/>
  <c r="N239" i="5"/>
  <c r="F239" i="5"/>
  <c r="N221" i="5"/>
  <c r="F221" i="5"/>
  <c r="G39" i="7"/>
  <c r="F39" i="7"/>
  <c r="G38" i="7"/>
  <c r="F38" i="7"/>
  <c r="G37" i="7"/>
  <c r="F37" i="7"/>
  <c r="G36" i="7"/>
  <c r="F36" i="7"/>
  <c r="G35" i="7"/>
  <c r="F35" i="7"/>
  <c r="G34" i="7"/>
  <c r="F34" i="7"/>
  <c r="G33" i="7"/>
  <c r="F33" i="7"/>
  <c r="G32" i="7"/>
  <c r="F32" i="7"/>
  <c r="G31" i="7"/>
  <c r="F31" i="7"/>
  <c r="G30" i="7"/>
  <c r="F30" i="7"/>
  <c r="G29" i="7"/>
  <c r="F29"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C16" i="8" l="1"/>
  <c r="C15" i="8"/>
  <c r="C14" i="8"/>
  <c r="C13" i="8"/>
  <c r="C12" i="8"/>
  <c r="C11" i="8"/>
  <c r="C10" i="8"/>
  <c r="C9" i="8"/>
  <c r="C8" i="8"/>
  <c r="C7" i="8"/>
  <c r="C6" i="8"/>
  <c r="I19" i="7"/>
  <c r="H19" i="7"/>
  <c r="I18" i="7"/>
  <c r="H18" i="7"/>
  <c r="I17" i="7"/>
  <c r="H17" i="7"/>
  <c r="I16" i="7"/>
  <c r="H16" i="7"/>
  <c r="I15" i="7"/>
  <c r="H15" i="7"/>
  <c r="I14" i="7"/>
  <c r="H14" i="7"/>
  <c r="I13" i="7"/>
  <c r="H13" i="7"/>
  <c r="I12" i="7"/>
  <c r="H12" i="7"/>
  <c r="I11" i="7"/>
  <c r="H11" i="7"/>
  <c r="I9" i="7"/>
  <c r="H9" i="7"/>
  <c r="N199" i="5"/>
  <c r="F199" i="5"/>
  <c r="N181" i="5"/>
  <c r="F181" i="5"/>
  <c r="N163" i="5"/>
  <c r="F163" i="5"/>
  <c r="N145" i="5"/>
  <c r="F145" i="5"/>
  <c r="N127" i="5"/>
  <c r="F127" i="5"/>
  <c r="N109" i="5"/>
  <c r="F109" i="5"/>
  <c r="N91" i="5"/>
  <c r="F91" i="5"/>
  <c r="N73" i="5"/>
  <c r="F73" i="5"/>
  <c r="N55" i="5"/>
  <c r="F55" i="5"/>
  <c r="N18" i="5"/>
  <c r="F18" i="5"/>
  <c r="G19" i="7"/>
  <c r="F19" i="7"/>
  <c r="G18" i="7"/>
  <c r="F18" i="7"/>
  <c r="G17" i="7"/>
  <c r="F17" i="7"/>
  <c r="G16" i="7"/>
  <c r="F16" i="7"/>
  <c r="G15" i="7"/>
  <c r="F15" i="7"/>
  <c r="G14" i="7"/>
  <c r="F14" i="7"/>
  <c r="G13" i="7"/>
  <c r="F13" i="7"/>
  <c r="G12" i="7"/>
  <c r="F12" i="7"/>
  <c r="G11" i="7"/>
  <c r="F11" i="7"/>
  <c r="G10" i="7"/>
  <c r="F10" i="7"/>
  <c r="G9" i="7"/>
  <c r="F9" i="7"/>
  <c r="D19" i="7"/>
  <c r="E19" i="7"/>
  <c r="C19" i="7"/>
  <c r="E18" i="7"/>
  <c r="D18" i="7"/>
  <c r="C18" i="7"/>
  <c r="E17" i="7"/>
  <c r="D17" i="7"/>
  <c r="C17" i="7"/>
  <c r="E16" i="7"/>
  <c r="D16" i="7"/>
  <c r="C16" i="7"/>
  <c r="E15" i="7"/>
  <c r="D15" i="7"/>
  <c r="C15" i="7"/>
  <c r="E14" i="7"/>
  <c r="D14" i="7"/>
  <c r="C14" i="7"/>
  <c r="E13" i="7"/>
  <c r="D13" i="7"/>
  <c r="C13" i="7"/>
  <c r="E12" i="7"/>
  <c r="D12" i="7"/>
  <c r="C12" i="7"/>
  <c r="E11" i="7"/>
  <c r="D11" i="7"/>
  <c r="C11" i="7"/>
  <c r="E9" i="7"/>
  <c r="D9" i="7"/>
  <c r="C9" i="7"/>
  <c r="E10" i="7"/>
  <c r="D10" i="7"/>
  <c r="C10" i="7"/>
  <c r="N36" i="5"/>
  <c r="I10" i="7" s="1"/>
  <c r="F36" i="5"/>
  <c r="H10" i="7" s="1"/>
  <c r="D72" i="1"/>
  <c r="D68" i="1"/>
  <c r="D64" i="1"/>
  <c r="D59" i="1"/>
  <c r="D55" i="1"/>
  <c r="D50" i="1"/>
  <c r="D54" i="1" s="1"/>
  <c r="D37" i="1"/>
  <c r="D40" i="1" s="1"/>
  <c r="D74" i="1"/>
  <c r="D75" i="1"/>
  <c r="D76" i="1"/>
  <c r="D73" i="1"/>
  <c r="D70" i="1"/>
  <c r="D71" i="1"/>
  <c r="D69" i="1"/>
  <c r="D66" i="1"/>
  <c r="D67" i="1"/>
  <c r="D65" i="1"/>
  <c r="D61" i="1"/>
  <c r="D62" i="1"/>
  <c r="D63" i="1"/>
  <c r="D60" i="1"/>
  <c r="D57" i="1"/>
  <c r="D58" i="1"/>
  <c r="D56" i="1"/>
  <c r="D48" i="1"/>
  <c r="D49" i="1"/>
  <c r="D47" i="1"/>
  <c r="D51" i="1" l="1"/>
  <c r="D53" i="1"/>
  <c r="D52" i="1"/>
  <c r="D45" i="1"/>
  <c r="D41" i="1"/>
  <c r="D43" i="1"/>
  <c r="D39" i="1"/>
  <c r="D38" i="1"/>
  <c r="D42" i="1"/>
  <c r="D44" i="1"/>
  <c r="N5" i="1"/>
  <c r="M5" i="1"/>
  <c r="L5" i="1"/>
  <c r="K5" i="1"/>
  <c r="J5" i="1"/>
  <c r="I5" i="1"/>
  <c r="H5" i="1"/>
  <c r="G5" i="1"/>
  <c r="F5" i="1"/>
  <c r="E5" i="1"/>
  <c r="D5" i="1"/>
  <c r="K6" i="1" l="1"/>
  <c r="K9" i="1"/>
  <c r="K13" i="1"/>
  <c r="K17" i="1"/>
  <c r="K21" i="1"/>
  <c r="K25" i="1"/>
  <c r="K29" i="1"/>
  <c r="K33" i="1"/>
  <c r="K10" i="1"/>
  <c r="K14" i="1"/>
  <c r="K18" i="1"/>
  <c r="K22" i="1"/>
  <c r="K26" i="1"/>
  <c r="K30" i="1"/>
  <c r="K34" i="1"/>
  <c r="K7" i="1"/>
  <c r="K11" i="1"/>
  <c r="K15" i="1"/>
  <c r="K19" i="1"/>
  <c r="K23" i="1"/>
  <c r="K27" i="1"/>
  <c r="K31" i="1"/>
  <c r="K35" i="1"/>
  <c r="K12" i="1"/>
  <c r="K28" i="1"/>
  <c r="K20" i="1"/>
  <c r="K16" i="1"/>
  <c r="K32" i="1"/>
  <c r="K36" i="1"/>
  <c r="K8" i="1"/>
  <c r="K24" i="1"/>
  <c r="M6" i="1"/>
  <c r="M9" i="1"/>
  <c r="M13" i="1"/>
  <c r="M17" i="1"/>
  <c r="M21" i="1"/>
  <c r="M25" i="1"/>
  <c r="M29" i="1"/>
  <c r="M33" i="1"/>
  <c r="M10" i="1"/>
  <c r="M14" i="1"/>
  <c r="M18" i="1"/>
  <c r="M22" i="1"/>
  <c r="M26" i="1"/>
  <c r="M30" i="1"/>
  <c r="M34" i="1"/>
  <c r="M7" i="1"/>
  <c r="M11" i="1"/>
  <c r="M15" i="1"/>
  <c r="M19" i="1"/>
  <c r="M23" i="1"/>
  <c r="M27" i="1"/>
  <c r="M31" i="1"/>
  <c r="M35" i="1"/>
  <c r="M8" i="1"/>
  <c r="M24" i="1"/>
  <c r="M32" i="1"/>
  <c r="M20" i="1"/>
  <c r="M12" i="1"/>
  <c r="M28" i="1"/>
  <c r="M16" i="1"/>
  <c r="M36" i="1"/>
  <c r="G6" i="1"/>
  <c r="G9" i="1"/>
  <c r="G13" i="1"/>
  <c r="G17" i="1"/>
  <c r="G21" i="1"/>
  <c r="G25" i="1"/>
  <c r="G29" i="1"/>
  <c r="G33" i="1"/>
  <c r="G10" i="1"/>
  <c r="G14" i="1"/>
  <c r="G18" i="1"/>
  <c r="G22" i="1"/>
  <c r="G26" i="1"/>
  <c r="G30" i="1"/>
  <c r="G34" i="1"/>
  <c r="G7" i="1"/>
  <c r="G11" i="1"/>
  <c r="G15" i="1"/>
  <c r="G19" i="1"/>
  <c r="G23" i="1"/>
  <c r="G27" i="1"/>
  <c r="G31" i="1"/>
  <c r="G35" i="1"/>
  <c r="G20" i="1"/>
  <c r="G36" i="1"/>
  <c r="G12" i="1"/>
  <c r="G8" i="1"/>
  <c r="G24" i="1"/>
  <c r="G28" i="1"/>
  <c r="G16" i="1"/>
  <c r="G32" i="1"/>
  <c r="D6" i="1"/>
  <c r="D7" i="1"/>
  <c r="D11" i="1"/>
  <c r="D15" i="1"/>
  <c r="D19" i="1"/>
  <c r="D23" i="1"/>
  <c r="D27" i="1"/>
  <c r="D31" i="1"/>
  <c r="D35" i="1"/>
  <c r="D8" i="1"/>
  <c r="D12" i="1"/>
  <c r="D16" i="1"/>
  <c r="D20" i="1"/>
  <c r="D24" i="1"/>
  <c r="D28" i="1"/>
  <c r="D32" i="1"/>
  <c r="D36" i="1"/>
  <c r="D9" i="1"/>
  <c r="D13" i="1"/>
  <c r="D17" i="1"/>
  <c r="D21" i="1"/>
  <c r="D25" i="1"/>
  <c r="D29" i="1"/>
  <c r="D33" i="1"/>
  <c r="D10" i="1"/>
  <c r="D26" i="1"/>
  <c r="D30" i="1"/>
  <c r="D14" i="1"/>
  <c r="D18" i="1"/>
  <c r="D34" i="1"/>
  <c r="D22" i="1"/>
  <c r="H6" i="1"/>
  <c r="H7" i="1"/>
  <c r="H11" i="1"/>
  <c r="H15" i="1"/>
  <c r="H19" i="1"/>
  <c r="H23" i="1"/>
  <c r="H27" i="1"/>
  <c r="H31" i="1"/>
  <c r="H35" i="1"/>
  <c r="H8" i="1"/>
  <c r="H12" i="1"/>
  <c r="H16" i="1"/>
  <c r="H20" i="1"/>
  <c r="H24" i="1"/>
  <c r="H28" i="1"/>
  <c r="H32" i="1"/>
  <c r="H36" i="1"/>
  <c r="H9" i="1"/>
  <c r="H13" i="1"/>
  <c r="H17" i="1"/>
  <c r="H21" i="1"/>
  <c r="H25" i="1"/>
  <c r="H29" i="1"/>
  <c r="H33" i="1"/>
  <c r="H18" i="1"/>
  <c r="H34" i="1"/>
  <c r="H10" i="1"/>
  <c r="H30" i="1"/>
  <c r="H22" i="1"/>
  <c r="H26" i="1"/>
  <c r="H14" i="1"/>
  <c r="L6" i="1"/>
  <c r="L7" i="1"/>
  <c r="L11" i="1"/>
  <c r="L15" i="1"/>
  <c r="L19" i="1"/>
  <c r="L23" i="1"/>
  <c r="L27" i="1"/>
  <c r="L31" i="1"/>
  <c r="L35" i="1"/>
  <c r="L8" i="1"/>
  <c r="L12" i="1"/>
  <c r="L16" i="1"/>
  <c r="L20" i="1"/>
  <c r="L24" i="1"/>
  <c r="L28" i="1"/>
  <c r="L32" i="1"/>
  <c r="L36" i="1"/>
  <c r="L9" i="1"/>
  <c r="L13" i="1"/>
  <c r="L17" i="1"/>
  <c r="L21" i="1"/>
  <c r="L25" i="1"/>
  <c r="L29" i="1"/>
  <c r="L33" i="1"/>
  <c r="L10" i="1"/>
  <c r="L26" i="1"/>
  <c r="L22" i="1"/>
  <c r="L14" i="1"/>
  <c r="L30" i="1"/>
  <c r="L18" i="1"/>
  <c r="L34" i="1"/>
  <c r="E6" i="1"/>
  <c r="E9" i="1"/>
  <c r="E13" i="1"/>
  <c r="E17" i="1"/>
  <c r="E21" i="1"/>
  <c r="E25" i="1"/>
  <c r="E29" i="1"/>
  <c r="E33" i="1"/>
  <c r="E10" i="1"/>
  <c r="E14" i="1"/>
  <c r="E18" i="1"/>
  <c r="E22" i="1"/>
  <c r="E26" i="1"/>
  <c r="E30" i="1"/>
  <c r="E34" i="1"/>
  <c r="E7" i="1"/>
  <c r="E11" i="1"/>
  <c r="E15" i="1"/>
  <c r="E19" i="1"/>
  <c r="E23" i="1"/>
  <c r="E27" i="1"/>
  <c r="E31" i="1"/>
  <c r="E35" i="1"/>
  <c r="E8" i="1"/>
  <c r="E24" i="1"/>
  <c r="E32" i="1"/>
  <c r="E20" i="1"/>
  <c r="E12" i="1"/>
  <c r="E28" i="1"/>
  <c r="E16" i="1"/>
  <c r="E36" i="1"/>
  <c r="I6" i="1"/>
  <c r="I9" i="1"/>
  <c r="I13" i="1"/>
  <c r="I17" i="1"/>
  <c r="I21" i="1"/>
  <c r="I25" i="1"/>
  <c r="I29" i="1"/>
  <c r="I33" i="1"/>
  <c r="I10" i="1"/>
  <c r="I14" i="1"/>
  <c r="I18" i="1"/>
  <c r="I22" i="1"/>
  <c r="I26" i="1"/>
  <c r="I30" i="1"/>
  <c r="I34" i="1"/>
  <c r="I7" i="1"/>
  <c r="I11" i="1"/>
  <c r="I15" i="1"/>
  <c r="I19" i="1"/>
  <c r="I23" i="1"/>
  <c r="I27" i="1"/>
  <c r="I31" i="1"/>
  <c r="I35" i="1"/>
  <c r="I16" i="1"/>
  <c r="I32" i="1"/>
  <c r="I12" i="1"/>
  <c r="I20" i="1"/>
  <c r="I36" i="1"/>
  <c r="I8" i="1"/>
  <c r="I24" i="1"/>
  <c r="I28" i="1"/>
  <c r="F6" i="1"/>
  <c r="F7" i="1"/>
  <c r="F11" i="1"/>
  <c r="F15" i="1"/>
  <c r="F19" i="1"/>
  <c r="F23" i="1"/>
  <c r="F27" i="1"/>
  <c r="F31" i="1"/>
  <c r="F35" i="1"/>
  <c r="F8" i="1"/>
  <c r="F12" i="1"/>
  <c r="F16" i="1"/>
  <c r="F20" i="1"/>
  <c r="F24" i="1"/>
  <c r="F28" i="1"/>
  <c r="F32" i="1"/>
  <c r="F36" i="1"/>
  <c r="F9" i="1"/>
  <c r="F13" i="1"/>
  <c r="F17" i="1"/>
  <c r="F21" i="1"/>
  <c r="F25" i="1"/>
  <c r="F29" i="1"/>
  <c r="F33" i="1"/>
  <c r="F22" i="1"/>
  <c r="F30" i="1"/>
  <c r="F18" i="1"/>
  <c r="F10" i="1"/>
  <c r="F26" i="1"/>
  <c r="F14" i="1"/>
  <c r="F34" i="1"/>
  <c r="J6" i="1"/>
  <c r="J7" i="1"/>
  <c r="J11" i="1"/>
  <c r="J15" i="1"/>
  <c r="J19" i="1"/>
  <c r="J23" i="1"/>
  <c r="J27" i="1"/>
  <c r="J31" i="1"/>
  <c r="J35" i="1"/>
  <c r="J8" i="1"/>
  <c r="J12" i="1"/>
  <c r="J16" i="1"/>
  <c r="J20" i="1"/>
  <c r="J24" i="1"/>
  <c r="J28" i="1"/>
  <c r="J32" i="1"/>
  <c r="J36" i="1"/>
  <c r="J9" i="1"/>
  <c r="J13" i="1"/>
  <c r="J17" i="1"/>
  <c r="J21" i="1"/>
  <c r="J25" i="1"/>
  <c r="J29" i="1"/>
  <c r="J33" i="1"/>
  <c r="J14" i="1"/>
  <c r="J30" i="1"/>
  <c r="J22" i="1"/>
  <c r="J10" i="1"/>
  <c r="J18" i="1"/>
  <c r="J34" i="1"/>
  <c r="J26" i="1"/>
  <c r="N6" i="1"/>
  <c r="N7" i="1"/>
  <c r="N11" i="1"/>
  <c r="N15" i="1"/>
  <c r="N19" i="1"/>
  <c r="N23" i="1"/>
  <c r="N27" i="1"/>
  <c r="N31" i="1"/>
  <c r="N35" i="1"/>
  <c r="N18" i="1"/>
  <c r="N30" i="1"/>
  <c r="N8" i="1"/>
  <c r="N12" i="1"/>
  <c r="N16" i="1"/>
  <c r="N20" i="1"/>
  <c r="N24" i="1"/>
  <c r="N28" i="1"/>
  <c r="N32" i="1"/>
  <c r="N36" i="1"/>
  <c r="N14" i="1"/>
  <c r="N26" i="1"/>
  <c r="N9" i="1"/>
  <c r="N13" i="1"/>
  <c r="N17" i="1"/>
  <c r="N21" i="1"/>
  <c r="N25" i="1"/>
  <c r="N29" i="1"/>
  <c r="N33" i="1"/>
  <c r="N10" i="1"/>
  <c r="N22" i="1"/>
  <c r="N34" i="1"/>
</calcChain>
</file>

<file path=xl/comments1.xml><?xml version="1.0" encoding="utf-8"?>
<comments xmlns="http://schemas.openxmlformats.org/spreadsheetml/2006/main">
  <authors>
    <author>NguyenTheAnh</author>
  </authors>
  <commentList>
    <comment ref="D5" authorId="0" shapeId="0">
      <text>
        <r>
          <rPr>
            <b/>
            <sz val="9"/>
            <color indexed="81"/>
            <rFont val="Tahoma"/>
            <family val="2"/>
            <charset val="163"/>
          </rPr>
          <t>Nguyễn Thế Anh: Ô để nhập ĐGNC bình quân nhóm</t>
        </r>
      </text>
    </comment>
    <comment ref="D37" authorId="0" shapeId="0">
      <text>
        <r>
          <rPr>
            <b/>
            <sz val="9"/>
            <color indexed="81"/>
            <rFont val="Tahoma"/>
            <family val="2"/>
            <charset val="163"/>
          </rPr>
          <t xml:space="preserve">Ô để nhập DGKS bình quân
</t>
        </r>
      </text>
    </comment>
  </commentList>
</comments>
</file>

<file path=xl/sharedStrings.xml><?xml version="1.0" encoding="utf-8"?>
<sst xmlns="http://schemas.openxmlformats.org/spreadsheetml/2006/main" count="11241" uniqueCount="317">
  <si>
    <t>TT</t>
  </si>
  <si>
    <t>Hệ số</t>
  </si>
  <si>
    <t>NC 1/7</t>
  </si>
  <si>
    <t>NC 2/7</t>
  </si>
  <si>
    <t>NC 3/7</t>
  </si>
  <si>
    <t>NC 3,5/7</t>
  </si>
  <si>
    <t>NC 4/7</t>
  </si>
  <si>
    <t>NC 5/7</t>
  </si>
  <si>
    <t>NC 6/7</t>
  </si>
  <si>
    <t>NC 7/7</t>
  </si>
  <si>
    <t>STT</t>
  </si>
  <si>
    <t>Nhóm nghề</t>
  </si>
  <si>
    <t>Cấp bậc bình quân</t>
  </si>
  <si>
    <t>H'cB</t>
  </si>
  <si>
    <t>Công nhân xây dựng</t>
  </si>
  <si>
    <t>3,5/7</t>
  </si>
  <si>
    <t>Nghệ nhân</t>
  </si>
  <si>
    <t>1,5/2</t>
  </si>
  <si>
    <t>Lái xe</t>
  </si>
  <si>
    <t>Thuyền trưởng, thuyền phó</t>
  </si>
  <si>
    <t>Thủy thủ, thợ máy</t>
  </si>
  <si>
    <t>Thợ điều khiển tàu sông</t>
  </si>
  <si>
    <t>Thợ điều khiển tàu biển</t>
  </si>
  <si>
    <t>Thợ lặn</t>
  </si>
  <si>
    <t>KS 4/8</t>
  </si>
  <si>
    <t>LX 2/4</t>
  </si>
  <si>
    <t>TT, TM 2/4</t>
  </si>
  <si>
    <t>TL 2/4</t>
  </si>
  <si>
    <t>Bảng lương nhân công xây dựng theo cấp bậc</t>
  </si>
  <si>
    <t>KS 1/8</t>
  </si>
  <si>
    <t>KS 2/8</t>
  </si>
  <si>
    <t>KS 3/8</t>
  </si>
  <si>
    <t>KS 5/8</t>
  </si>
  <si>
    <t>KS 7/8</t>
  </si>
  <si>
    <t>KS 8/8</t>
  </si>
  <si>
    <t>(4)</t>
  </si>
  <si>
    <t>(1)</t>
  </si>
  <si>
    <t>(2)</t>
  </si>
  <si>
    <t>(3)</t>
  </si>
  <si>
    <t>BẢNG HỆ SÓ CÁP BẬC ĐƠN GIÁ NHÂN CÔNG XÂY DỰNG</t>
  </si>
  <si>
    <t>Kỹ sư</t>
  </si>
  <si>
    <r>
      <rPr>
        <b/>
        <sz val="12"/>
        <rFont val="Times New Roman"/>
        <family val="1"/>
      </rPr>
      <t>Nhóm 1</t>
    </r>
  </si>
  <si>
    <t xml:space="preserve">- Phát cây, phá dỡ công trình, tháo dỡ kết cấu công trình, bộ phận máy móc, thiết bị;
- Nhổ cỏ, cắt tỉa cây; trồng cây cảnh, hoa, cỏ;
- Bốc xếp, vận chuyển vật liệu;
- Đào, đắp xúc, san đất, cát, đá, phế thải;
- Đóng gói vật liệu rời;
- Vận chuyển, bốc vác, xếp đặt thủ công;
- Các công tác thủ công đơn giản khác.
</t>
  </si>
  <si>
    <r>
      <rPr>
        <b/>
        <sz val="12"/>
        <rFont val="Times New Roman"/>
        <family val="1"/>
      </rPr>
      <t>Nhóm 2</t>
    </r>
  </si>
  <si>
    <t>- Phục vụ công tác đổ bê tông, làm móng;
- Sản xuất, lắp dựng ván khuôn, giàn giáo, giáo an toàn, sàn đạo giá long môn:
- Làm cốt thép, thép bản mã, thép hình, thép tấm
- Xây, kè đá, bó vỉa nền đường;
- Sản xuất lắp dựng vì kèo gỗ, thép, tôn, kính;
- Làm trần cót ép, trần nhựa, mái ngói, fibro xi măng...;
- Cắt mài đá, ống thép, ống nhựa, tẩy rỉ thép, đánh vecni;
- Quét vôi ve, nhựa đường;
- Các công tác làm sạch bề mặt khác;
- Phục vụ ép, nhổ, đóng cọc, cừ, larsen (gỗ, tre, thép, bê tông);
- Khoan, cắt bê tông:
- Phục vụ khoan giếng, khoan dẫn, khoan tạo lỗ và các công tác phục vụ công tác khoan như bơm dung dịch chống sụt thành hố khoan, hạ ống vách...;
- Nhân công làm cọc cát, giếng cát, cọc xi măng đất gia cố, gia cố nền đất yếu.
- Các công tác khác cùng tính chất công việc.</t>
  </si>
  <si>
    <t>Nhóm 3</t>
  </si>
  <si>
    <t xml:space="preserve">- Trát, ốp, lát tường gạch, đá, bê tông, láng nền, lợp mái, trang trí tường, cách âm;
- Sơn, bả bề mặt tường, kim loại, gỗ;
- Sản xuất, lắp dựng thang sắt, lan can, vách ngăn, cửa sổ trời, hàng rào thép, hàng rào song sắt, cửa song sắt, cửa sắt, hoa sắt, cổng sắt; lam chắn nắng;
- Sản xuất và làm sàn gỗ;
- Làm trần thạch cao, trần nhôm, trần inox, trần thép, đồng...;
- Lắp dựng khuôn, cửa thép, gỗ, nhôm, kính, inox, tấm tường panel, tấm sàn, mái 3D-SG, tôn lượn sóng, trụ đỡ tôn lượn sóng;
- Làm tiểu cảnh, hồ nước nhân tạo;
- Lắp đặt điện, nước, thông tin liên lạc, phòng cháy chữa cháy; lắp cáp viễn thông thông tin;
- Các công tác khác cùng tính chất công việc.
</t>
  </si>
  <si>
    <r>
      <rPr>
        <b/>
        <sz val="12"/>
        <rFont val="Times New Roman"/>
        <family val="1"/>
      </rPr>
      <t>Nhóm 4</t>
    </r>
  </si>
  <si>
    <t xml:space="preserve">- Sản xuất, lắp đặt các kết cấu, thiết bị phục vụ giao thông, đường bộ, đường sắt, sân bay, bến cảng;
- Hoàn thiện mặt đường, mặt cầu: gắn phản quang, lắp đặt giải phân cách, sơn kẻ đường bằng sơn dẻo nhiệt phản quang, làm khe co giãn, lắp đặt gối cầu, cắt trám khe đường lăn sân đỗ;
- Phục vụ đổ rải nhựa đường, bê tông nhựa;
- Phục vụ đổ bê tông móng, mố, trụ cầu;
- Nhân công quét đường nhựa, làm mối nối ống;
- Khảo sát xây dựng;
- Thí nghiệm vật liệu;
- Các công tác khác cùng tính chất công việc;
</t>
  </si>
  <si>
    <r>
      <rPr>
        <b/>
        <sz val="12"/>
        <rFont val="Times New Roman"/>
        <family val="1"/>
      </rPr>
      <t>Nhóm 5</t>
    </r>
  </si>
  <si>
    <t xml:space="preserve">- Gia công, lắp dựng cấu kiện thép, bê tông đúc sẵn, lao dầm, dàn cầu thép, khối hộp;
- Cốt thép hầm, vòm hầm;
- Cốt thép công trình thủy công, trụ pin, trụ biên, đập tràn, dốc nước, tháp điều áp;
- Hàn tay nghề cao, dòi hỏi chứng chỉ quốc tế;
- Kéo rải đường dây hạ thế, trung thế, lắp đặt trạm biến áp;
- Các công tác khác cùng tính chất công việc.
</t>
  </si>
  <si>
    <r>
      <rPr>
        <b/>
        <sz val="12"/>
        <rFont val="Times New Roman"/>
        <family val="1"/>
      </rPr>
      <t>Nhóm 6</t>
    </r>
  </si>
  <si>
    <t xml:space="preserve">- Lắp đặt neo cáp dự ứng lực; cáp cầu treo;
- Lắp đặt máy, thiết bị dây chuyền công nghệ;
- Lắp đặt máy và thiết bị nâng chuyển;
- Lắp đặt thiết bị trộn, khuấy; lắp đặt thiết bị phân ly, lắp đặt đường ống công nghệ;
- Gia công, lắp đặt thiết bị phi tiêu chuẩn;
- Lắp đặt máy nghiền, sàng, cấp liệu;
- Lắp đặt lò và thiết bị trao đổi nhiệt;
- Lắp đặt máy bơm, trạm máy nén khí;
- Lắp đặt thiết bị lọc bụi và ống khói, ống bảo ôn;
- Lắp đặt thiết cân, đóng bao;
- Lắp đặt thiết bị bunke, bình bể;
- Lắp đặt turbin, máy phát điện, thiết bị van;
- Lắp đặt thiết bị đo lường và điều khiển;
- Lắp đặt các máy móc, thiết bị phức tạp khác;
- Các công tác khác cùng tính chất công việc.- 
</t>
  </si>
  <si>
    <r>
      <rPr>
        <b/>
        <sz val="12"/>
        <rFont val="Times New Roman"/>
        <family val="1"/>
      </rPr>
      <t>Nhóm 7</t>
    </r>
    <r>
      <rPr>
        <sz val="11"/>
        <color theme="1"/>
        <rFont val="Calibri"/>
        <family val="2"/>
        <charset val="163"/>
        <scheme val="minor"/>
      </rPr>
      <t/>
    </r>
  </si>
  <si>
    <t>Công tác sửa chữa máy móc thiết bị phục vụ thi công, máy móc thiết bị lắp đặt công trình, máy móc thiết bị công nghệ…</t>
  </si>
  <si>
    <r>
      <rPr>
        <b/>
        <sz val="12"/>
        <rFont val="Times New Roman"/>
        <family val="1"/>
      </rPr>
      <t>Nhóm 8</t>
    </r>
    <r>
      <rPr>
        <sz val="11"/>
        <color theme="1"/>
        <rFont val="Calibri"/>
        <family val="2"/>
        <charset val="163"/>
        <scheme val="minor"/>
      </rPr>
      <t/>
    </r>
  </si>
  <si>
    <t>Vận hành máy, thiết bị thi công xây dựng;</t>
  </si>
  <si>
    <r>
      <rPr>
        <b/>
        <sz val="12"/>
        <rFont val="Times New Roman"/>
        <family val="1"/>
      </rPr>
      <t>Nhóm 9</t>
    </r>
    <r>
      <rPr>
        <sz val="11"/>
        <color theme="1"/>
        <rFont val="Calibri"/>
        <family val="2"/>
        <charset val="163"/>
        <scheme val="minor"/>
      </rPr>
      <t/>
    </r>
  </si>
  <si>
    <t>Ô tô vận tải thùng, ô lô tự đổ, ô tô tưới nước, tải trọng dưới 25T; cần trục ô tô sức nâng dưới 25T: xe hút mùn khoan; ô tô bán tải; xe ô tô 7 chỗ dùng trong công tác khảo sát; xe hút chân không dưới 10 tấn; máy nén thử đường ống công suất 170CV; ô tô chuyển trộn bê tông dung tích thùng dưới 14,5m3; xe bơm bê tông: máy phun nhựa dường; xe bồn 13m3-14m3; xe nâng, xe thang, đầu kéo &lt; 200t.</t>
  </si>
  <si>
    <r>
      <rPr>
        <b/>
        <sz val="12"/>
        <rFont val="Times New Roman"/>
        <family val="1"/>
      </rPr>
      <t>Nhóm 10</t>
    </r>
    <r>
      <rPr>
        <sz val="11"/>
        <color theme="1"/>
        <rFont val="Calibri"/>
        <family val="2"/>
        <charset val="163"/>
        <scheme val="minor"/>
      </rPr>
      <t/>
    </r>
  </si>
  <si>
    <t>Ô tô tự đổ, tải trọng từ 25T trở lên; ô tô đầu kéo từ 200CV trở lên: ô tô chuyển trộn bê tông dung tích thùng từ 14,5m3 trở lên; cần trục ô tô sức nâng từ 25T trở lên; xe bồn 30T; ô tô vận tải thùng từ 25T trở lên.</t>
  </si>
  <si>
    <r>
      <rPr>
        <b/>
        <sz val="12"/>
        <rFont val="Times New Roman"/>
        <family val="1"/>
      </rPr>
      <t>Nhóm 11</t>
    </r>
    <r>
      <rPr>
        <sz val="11"/>
        <color theme="1"/>
        <rFont val="Calibri"/>
        <family val="2"/>
        <charset val="163"/>
        <scheme val="minor"/>
      </rPr>
      <t/>
    </r>
  </si>
  <si>
    <t xml:space="preserve">Các công tác cá biệt: thi công đèo, dốc cao; trụ tháp, thi công ngoài biển, đảo; trong hầm lò, than;
Các công tác cá biệt khác cùng tính chất công việc và điều kiện thi công.
</t>
  </si>
  <si>
    <r>
      <rPr>
        <sz val="11"/>
        <rFont val="Times New Roman"/>
        <family val="1"/>
      </rPr>
      <t>Thuyền trường</t>
    </r>
  </si>
  <si>
    <r>
      <rPr>
        <sz val="11"/>
        <rFont val="Times New Roman"/>
        <family val="1"/>
      </rPr>
      <t>Thuyền phó</t>
    </r>
  </si>
  <si>
    <r>
      <rPr>
        <sz val="11"/>
        <rFont val="Times New Roman"/>
        <family val="1"/>
      </rPr>
      <t>Thúy thú. thự máy. thự điện, kỹ thuật viên</t>
    </r>
  </si>
  <si>
    <t>Chế tác đồ gỗ mỹ nghệ; Chế tác dồ đá mỹ nghệ; Che tác tượng, biếu tượng.</t>
  </si>
  <si>
    <t>Tên dự án:</t>
  </si>
  <si>
    <t>Nhóm công tác xây dựng:</t>
  </si>
  <si>
    <t>Tên công trình:</t>
  </si>
  <si>
    <t>Số thứ tự phiếu khảo sát:</t>
  </si>
  <si>
    <t>CT.01</t>
  </si>
  <si>
    <t>Loại công trình:</t>
  </si>
  <si>
    <t>Khu vục công bố:</t>
  </si>
  <si>
    <t>Tên chủ đầu tư:</t>
  </si>
  <si>
    <t>Vùng (theo phân vùng CP):</t>
  </si>
  <si>
    <t>Tên nhà thầu xây dựng:</t>
  </si>
  <si>
    <t>Nguồn vốn dự án:</t>
  </si>
  <si>
    <t>Địa điểm XDCT:</t>
  </si>
  <si>
    <t>Công nghệ thi công:</t>
  </si>
  <si>
    <t>Thời gian khảo sát:</t>
  </si>
  <si>
    <t>Khi hậu khu vực KS:</t>
  </si>
  <si>
    <t>Đơn vị khảo sát:</t>
  </si>
  <si>
    <t>Tổ thợ:</t>
  </si>
  <si>
    <t>Tổ gia công, lắp dựng cốt thép</t>
  </si>
  <si>
    <t>Họ và tên</t>
  </si>
  <si>
    <t>Hình thức tuyển dụng</t>
  </si>
  <si>
    <t>Loại thợ</t>
  </si>
  <si>
    <t>Đơn giá nhân công xây dựng thực nhận (đ/ngc)</t>
  </si>
  <si>
    <t>Ghi chú</t>
  </si>
  <si>
    <t>[1]</t>
  </si>
  <si>
    <t>[2]</t>
  </si>
  <si>
    <t>Biên chế</t>
  </si>
  <si>
    <t>Chính</t>
  </si>
  <si>
    <t>Thuê khoán</t>
  </si>
  <si>
    <t>Phụ</t>
  </si>
  <si>
    <t>....</t>
  </si>
  <si>
    <t>n</t>
  </si>
  <si>
    <t>Đơn giá nhân công xây dựng bình quân (đ/ngày công)</t>
  </si>
  <si>
    <t>Đơn vị khảo sát</t>
  </si>
  <si>
    <t>Đại diện nhà thầu</t>
  </si>
  <si>
    <t>Đại diện Sở Xây dựng</t>
  </si>
  <si>
    <r>
      <rPr>
        <b/>
        <sz val="13"/>
        <rFont val="Times New Roman"/>
        <family val="1"/>
      </rPr>
      <t>Ghi chú:</t>
    </r>
  </si>
  <si>
    <r>
      <rPr>
        <sz val="13"/>
        <rFont val="Times New Roman"/>
        <family val="1"/>
      </rPr>
      <t>- Đơn giá nhân công xây dựng trong mẫu phiếu trên là đơn giá nhân công được xác định với thời gian làm việc một ngày</t>
    </r>
  </si>
  <si>
    <r>
      <rPr>
        <sz val="13"/>
        <rFont val="Times New Roman"/>
        <family val="1"/>
      </rPr>
      <t>là 8 giờ và một tháng là 26 ngày.</t>
    </r>
  </si>
  <si>
    <r>
      <rPr>
        <sz val="13"/>
        <rFont val="Times New Roman"/>
        <family val="1"/>
      </rPr>
      <t>- Đơn giá khoán theo sản phẩm trong Thông tư này là đơn giá đã bao gồm đầy đủ các khoản báo hiểm thuộc trách nhiệm</t>
    </r>
  </si>
  <si>
    <r>
      <rPr>
        <sz val="13"/>
        <rFont val="Times New Roman"/>
        <family val="1"/>
      </rPr>
      <t>phải nộp cùa người sử dụng lao động và các khoán báo hiểm người lao động phải nộp (bào hiếm y tế, báo hiểm xà hội, báo</t>
    </r>
  </si>
  <si>
    <r>
      <rPr>
        <sz val="13"/>
        <rFont val="Times New Roman"/>
        <family val="1"/>
      </rPr>
      <t>hiểm thất nghiệp, phí công đoàn).</t>
    </r>
  </si>
  <si>
    <r>
      <rPr>
        <sz val="13"/>
        <rFont val="Times New Roman"/>
        <family val="1"/>
      </rPr>
      <t>- Đơn giá trả theo công nhật đối với lao động trong biên chế trong Thông tư này là đơn giá đã bao gồm các khoản bào</t>
    </r>
  </si>
  <si>
    <r>
      <rPr>
        <sz val="13"/>
        <rFont val="Times New Roman"/>
        <family val="1"/>
      </rPr>
      <t>hiểm người lao động phài nộp theo quy định, và chưa bao gồm các khoan bảo hiểm mà người sừ dụng lao động nộp cho người</t>
    </r>
  </si>
  <si>
    <r>
      <rPr>
        <sz val="13"/>
        <rFont val="Times New Roman"/>
        <family val="1"/>
      </rPr>
      <t>lao động đã được tính trong chi phí chung.</t>
    </r>
  </si>
  <si>
    <r>
      <rPr>
        <sz val="13"/>
        <rFont val="Times New Roman"/>
        <family val="1"/>
      </rPr>
      <t>- Trường họp hình thức tuyển dụng người lao động là hình thức thuê khoán theo sản phẩm thì chuyên gia khảo sát khi</t>
    </r>
  </si>
  <si>
    <r>
      <rPr>
        <sz val="13"/>
        <rFont val="Times New Roman"/>
        <family val="1"/>
      </rPr>
      <t>thu thập đơn giá nhân công xây dựng phải khấu trừ tỳ lệ % bào hiểm phái nộp theo quy định của Luật Bào hiếm mà người sử</t>
    </r>
  </si>
  <si>
    <r>
      <rPr>
        <sz val="13"/>
        <rFont val="Times New Roman"/>
        <family val="1"/>
      </rPr>
      <t>dụng lao động nộp cho người lao động đà tính trong chi phí chung trước khi ghi lại vào ô [5] trong mầu phiếu;</t>
    </r>
  </si>
  <si>
    <r>
      <rPr>
        <sz val="13"/>
        <rFont val="Times New Roman"/>
        <family val="1"/>
      </rPr>
      <t>- Thợ chính là thợ có kỳ thuật tham gia trực tiếp vào quá trình thực hiện các công việc đề tạo ra sản phẩm của công trình.</t>
    </r>
  </si>
  <si>
    <r>
      <rPr>
        <sz val="13"/>
        <rFont val="Times New Roman"/>
        <family val="1"/>
      </rPr>
      <t>- Thợ phụ là công nhân lao động phổ thông, giúp cho thợ chính thực hiện các công việc của còng trình.</t>
    </r>
  </si>
  <si>
    <r>
      <rPr>
        <sz val="13"/>
        <rFont val="Times New Roman"/>
        <family val="1"/>
      </rPr>
      <t>- Đơn giá nhản còng xây dựng bình quân của cả tố đội là đơn giá tương đương với cấp bậc binh quản công bố tại Phụ lục</t>
    </r>
  </si>
  <si>
    <r>
      <rPr>
        <sz val="13"/>
        <rFont val="Times New Roman"/>
        <family val="1"/>
      </rPr>
      <t>sổ 6 và được tính bàng trung binh sổ học đơn giá nhân công của thợ chính và thợ phụ trong tô.</t>
    </r>
  </si>
  <si>
    <t>Phụ lục 7</t>
  </si>
  <si>
    <t>PHIẾU THỐNG KÊ ĐƠN GIÁ NHÂN CÔNG XÂY DỰNG</t>
  </si>
  <si>
    <t>QT.01</t>
  </si>
  <si>
    <t>Vùng (phân vùng Chính phủ):</t>
  </si>
  <si>
    <t>Địa điểm xây dựng công trình:</t>
  </si>
  <si>
    <t>Khí hậu khu vực KS:</t>
  </si>
  <si>
    <t>Tên công tác xây dựng</t>
  </si>
  <si>
    <t>ĐVT</t>
  </si>
  <si>
    <t>Chi phí nhân công để thực hiện 1 đơn vị công tác xây dựng (đ)</t>
  </si>
  <si>
    <t>Bịnh mức hao phí lao động thực hiện công tác xây dựng (đ/đvt)</t>
  </si>
  <si>
    <t>Đơn giá nhân công xây dựng bình quân nhóm (đ/ngc)</t>
  </si>
  <si>
    <t>(5)=(3)/(4)</t>
  </si>
  <si>
    <t>Sản xuất lắp dụng cốt thép bê tông tại chỗ. cốt thép lanh tô, giằng tường đk&lt;10mm, chiều cao &lt;=50m</t>
  </si>
  <si>
    <t>T</t>
  </si>
  <si>
    <t>Sản xuất lắp dựng, tháo dỡ ván khuôn lanh tô,  Giằng tường bằng ván ép phủ phim</t>
  </si>
  <si>
    <t>m2</t>
  </si>
  <si>
    <t>41.50</t>
  </si>
  <si>
    <t>Bê tông sản xuất qua dây chuyền trạm trộn tại hiện trường hoặc thương phẩm, đổ bằng cần cẩu, bê tông lan can mác 350; chiều cao &lt;50m</t>
  </si>
  <si>
    <t>m3</t>
  </si>
  <si>
    <r>
      <rPr>
        <b/>
        <sz val="13"/>
        <rFont val="Times New Roman"/>
        <family val="1"/>
      </rPr>
      <t xml:space="preserve">Ghi chú: </t>
    </r>
    <r>
      <rPr>
        <sz val="13"/>
        <rFont val="Times New Roman"/>
        <family val="1"/>
      </rPr>
      <t>Định mức hao phí lao động thực hiện công tác xây dựng tại cột (4) là định mức cùa công tác xây dựng theo công bố</t>
    </r>
  </si>
  <si>
    <r>
      <rPr>
        <sz val="13"/>
        <rFont val="Times New Roman"/>
        <family val="1"/>
      </rPr>
      <t>của cơ quan có thẩm quyền.</t>
    </r>
  </si>
  <si>
    <t>Tên chuyên gia:</t>
  </si>
  <si>
    <t>Đơn vị công tác:</t>
  </si>
  <si>
    <t>Số thứ tự phiếu kháo sát:</t>
  </si>
  <si>
    <t>CG.01</t>
  </si>
  <si>
    <t>Số năm kinh nghiệm:</t>
  </si>
  <si>
    <t>Khu vực công bố:</t>
  </si>
  <si>
    <t>Lĩnh vực công tác:</t>
  </si>
  <si>
    <t>Vùng (theo phân vùng Chính phủ):</t>
  </si>
  <si>
    <t>Địa điểm khảo sát ĐGNCXD:</t>
  </si>
  <si>
    <t>Tên công tác</t>
  </si>
  <si>
    <t>Số lượng loại thợ trong 01 tổ đội</t>
  </si>
  <si>
    <t>ĐGNCXD thực nhận (đ/ngày công)</t>
  </si>
  <si>
    <t>ĐGNCXD bình quân (đ/ngc)</t>
  </si>
  <si>
    <t>Thợ chính</t>
  </si>
  <si>
    <t>Thợ phụ</t>
  </si>
  <si>
    <t>Gia công, lắp dựng cốt thép</t>
  </si>
  <si>
    <t>Đổ bê tông</t>
  </si>
  <si>
    <t>...</t>
  </si>
  <si>
    <t>Đơn giá nhân công xây dựng bình quân (đ/ngc)</t>
  </si>
  <si>
    <t>Chuyên gia</t>
  </si>
  <si>
    <t>Phụ lục 9</t>
  </si>
  <si>
    <r>
      <rPr>
        <sz val="13"/>
        <rFont val="Times New Roman"/>
        <family val="1"/>
      </rPr>
      <t>- Đơn giá ghi nhận tại cột [5] và [6] Phụ lục sổ 9 là cỏ thế là đơn giá khoán theo sản phầm hoặc đơn giá trà theo công</t>
    </r>
  </si>
  <si>
    <r>
      <rPr>
        <sz val="13"/>
        <rFont val="Times New Roman"/>
        <family val="1"/>
      </rPr>
      <t>nhật. Trường hợp:</t>
    </r>
  </si>
  <si>
    <r>
      <rPr>
        <sz val="13"/>
        <rFont val="Times New Roman"/>
        <family val="1"/>
      </rPr>
      <t>+ Đơn giá khoán theo sản phẩm thì đơn giá ghi nhận tại cột [5] và [6] Phụ lục số 9 phải khấu trừ tỷ lệ % các khoản bào</t>
    </r>
  </si>
  <si>
    <r>
      <rPr>
        <sz val="13"/>
        <rFont val="Times New Roman"/>
        <family val="1"/>
      </rPr>
      <t>hiếm thuộc trách nhiệm phải nộp của người sứ dụng lao động nộp cho người lao động (bào hiếm y tế. bảo hiểm xã hội, bảo</t>
    </r>
  </si>
  <si>
    <r>
      <rPr>
        <sz val="13"/>
        <rFont val="Times New Roman"/>
        <family val="1"/>
      </rPr>
      <t>hiểm thât nghiệp, phí công đoàn).</t>
    </r>
  </si>
  <si>
    <r>
      <rPr>
        <sz val="13"/>
        <rFont val="Times New Roman"/>
        <family val="1"/>
      </rPr>
      <t>+ Đơn giá trả theo công nhật đổi với lao động trong biên chế thì đơn giá ghi nhận tại cột [5] và [6] là đơn giá chưa trừ</t>
    </r>
  </si>
  <si>
    <r>
      <rPr>
        <sz val="13"/>
        <rFont val="Times New Roman"/>
        <family val="1"/>
      </rPr>
      <t>các khoản bảo hiểm người lao động phải nộp theo quy định cùa Luật Bảo hiếm xã hội (bảo hiếm y tế, bảo hiểm xã hội, báo</t>
    </r>
  </si>
  <si>
    <r>
      <rPr>
        <sz val="13"/>
        <rFont val="Times New Roman"/>
        <family val="1"/>
      </rPr>
      <t>hiểm thất nghiệp, phí công đoàn nếu có).</t>
    </r>
  </si>
  <si>
    <r>
      <rPr>
        <sz val="13"/>
        <rFont val="Times New Roman"/>
        <family val="1"/>
      </rPr>
      <t>- Thợ chính là thợ có kỳ thuật tham gia trực tiếp vào quá trình thực hiện các công việc đế tạo ra sản phấm của công trình.</t>
    </r>
  </si>
  <si>
    <r>
      <rPr>
        <sz val="13"/>
        <rFont val="Times New Roman"/>
        <family val="1"/>
      </rPr>
      <t>- Thợ phụ là công nhân lao động phổ thông, giúp cho thợ chính thực hiện các công việc của công trình.</t>
    </r>
  </si>
  <si>
    <r>
      <rPr>
        <sz val="13"/>
        <rFont val="Times New Roman"/>
        <family val="1"/>
      </rPr>
      <t>- Đơn giá nhân công xây dựng bình quân của một công tác là đơn giá tương đương với cấp bậc bình quân công bố tại Phụ</t>
    </r>
  </si>
  <si>
    <r>
      <rPr>
        <sz val="13"/>
        <rFont val="Times New Roman"/>
        <family val="1"/>
      </rPr>
      <t>lục số 6 và được tính bàng bình quân gia quyền đơn giá nhân công của thợ chính và thợ phụ trong tổ đội.</t>
    </r>
  </si>
  <si>
    <t>Thời gian tiến hành</t>
  </si>
  <si>
    <t>khảo sát:</t>
  </si>
  <si>
    <t>Từ ngày đến ngày</t>
  </si>
  <si>
    <t>Mã khu vực:</t>
  </si>
  <si>
    <t>Khu vực 1 gồm các địa bàn:</t>
  </si>
  <si>
    <t>Tổng số phiếu khảo sát:</t>
  </si>
  <si>
    <t>Nhóm công tác xây dựng</t>
  </si>
  <si>
    <t>Đơn giá nhân công xây dụng bình quân nhóm (đồng/ ngày)</t>
  </si>
  <si>
    <t>Số thứ tự - mẫu phiếu khảo sát</t>
  </si>
  <si>
    <t>CT.02</t>
  </si>
  <si>
    <t>CT.03</t>
  </si>
  <si>
    <t>CG.02</t>
  </si>
  <si>
    <t>QT.02</t>
  </si>
  <si>
    <t>PL7</t>
  </si>
  <si>
    <t>PL8</t>
  </si>
  <si>
    <t>PL9</t>
  </si>
  <si>
    <t>[3]</t>
  </si>
  <si>
    <t>[4]</t>
  </si>
  <si>
    <t>[5]</t>
  </si>
  <si>
    <t>[6]</t>
  </si>
  <si>
    <t>[7]</t>
  </si>
  <si>
    <t>[8]</t>
  </si>
  <si>
    <t>[9]</t>
  </si>
  <si>
    <t>[0]</t>
  </si>
  <si>
    <t xml:space="preserve"> =[(3)+(4)+(5)+...]/n</t>
  </si>
  <si>
    <t>Nhóm 1</t>
  </si>
  <si>
    <t>Nhóm 2</t>
  </si>
  <si>
    <t>…</t>
  </si>
  <si>
    <t>Nhóm 4</t>
  </si>
  <si>
    <t>Nhóm 5</t>
  </si>
  <si>
    <t>Nhóm 6</t>
  </si>
  <si>
    <t>Nhóm 7</t>
  </si>
  <si>
    <t>Nhóm 8</t>
  </si>
  <si>
    <t>Nhóm 9</t>
  </si>
  <si>
    <t>Nhóm 10</t>
  </si>
  <si>
    <t>Nhóm 11</t>
  </si>
  <si>
    <t>Phụ lục 10</t>
  </si>
  <si>
    <t>CÔNG BỐ ĐƠN GIÁ NHÂN CÔNG XÂY DỰNG CỦA TỈNH/TP TRỰC THUỘC TRUNG ƯƠNG</t>
  </si>
  <si>
    <t>Nhóm</t>
  </si>
  <si>
    <t>Đơn giá nhân công xây dựng bình quân theo khu vực (đ/ngc)</t>
  </si>
  <si>
    <t>Khu vực I</t>
  </si>
  <si>
    <t>Khu vực II</t>
  </si>
  <si>
    <t>Khu vực III</t>
  </si>
  <si>
    <t>Khu vực n</t>
  </si>
  <si>
    <t>I</t>
  </si>
  <si>
    <t>Công nhân xây dựng trực tiếp</t>
  </si>
  <si>
    <t>Nhỏm 4</t>
  </si>
  <si>
    <t>Nhóm 11 (nếu có)</t>
  </si>
  <si>
    <t>II</t>
  </si>
  <si>
    <t>III</t>
  </si>
  <si>
    <t>Tư vấn xây dựng</t>
  </si>
  <si>
    <t>Kỹ sư cao cấp, chủ nhiệm dự án</t>
  </si>
  <si>
    <t>Kỹ sư chính, chủ nhiệm bộ môn</t>
  </si>
  <si>
    <t>Kỹ thuật viên trình độ trung cấp, cao đẳng, đào tạo nghề</t>
  </si>
  <si>
    <t>IV</t>
  </si>
  <si>
    <t>V</t>
  </si>
  <si>
    <t>VI</t>
  </si>
  <si>
    <t>VII</t>
  </si>
  <si>
    <t>VIII</t>
  </si>
  <si>
    <t>IX</t>
  </si>
  <si>
    <t>Thợ điều khiển tàu biến</t>
  </si>
  <si>
    <t>X</t>
  </si>
  <si>
    <t>Phụ lục 11</t>
  </si>
  <si>
    <t>Phụ lục 8</t>
  </si>
  <si>
    <t>(5)</t>
  </si>
  <si>
    <t>(6)</t>
  </si>
  <si>
    <t>(10)</t>
  </si>
  <si>
    <t>Đơn vị khảo sát                             Chủ đầu tư                    Đại diện sở Xây dựng</t>
  </si>
  <si>
    <t>NHÓM NHÂN CÔNG XÂY DỰNG</t>
  </si>
  <si>
    <t>NHÓM CÔNG NHÂN XÂY DỰNG</t>
  </si>
  <si>
    <t>CÔNG TÁC XÂY DỰNG</t>
  </si>
  <si>
    <t>Kỹ Sư</t>
  </si>
  <si>
    <t>Vận hành tàu, thuyền</t>
  </si>
  <si>
    <t>(9)=[(3)*(5)+(4)*(6)]/[(3)+(4)]</t>
  </si>
  <si>
    <t>Cấp bậc nhân công xây dựng</t>
  </si>
  <si>
    <t>ĐGNCXD nhóm 2</t>
  </si>
  <si>
    <t>ĐGNCXD nhóm 3</t>
  </si>
  <si>
    <t>ĐGNCXD nhóm 4</t>
  </si>
  <si>
    <t>ĐGNCXD nhóm 5</t>
  </si>
  <si>
    <t>ĐGNCXD nhóm 6</t>
  </si>
  <si>
    <t>ĐGNCXD  nhóm 7</t>
  </si>
  <si>
    <t>ĐGNCXD nhóm 8</t>
  </si>
  <si>
    <t>ĐGNCXD nhóm 9</t>
  </si>
  <si>
    <t>ĐGNCXD nhóm 10</t>
  </si>
  <si>
    <t>ĐGNCXD nhóm 11</t>
  </si>
  <si>
    <t>NC 1,3/7</t>
  </si>
  <si>
    <t>NC 1,5/7</t>
  </si>
  <si>
    <t>NC 2,2/7</t>
  </si>
  <si>
    <t>NC 2,3/7</t>
  </si>
  <si>
    <t>NC 2,7/7</t>
  </si>
  <si>
    <t>NC 2,5/7</t>
  </si>
  <si>
    <t>NC 3,2/7</t>
  </si>
  <si>
    <t>NC 3,7/7</t>
  </si>
  <si>
    <t>NC 4,2/7</t>
  </si>
  <si>
    <t>NC 4,3/7</t>
  </si>
  <si>
    <t>NC 4,5/7</t>
  </si>
  <si>
    <t>NC 4,7/7</t>
  </si>
  <si>
    <t>NC 5,2/7</t>
  </si>
  <si>
    <t>NC 5,3/7</t>
  </si>
  <si>
    <t>NC 5,5/7</t>
  </si>
  <si>
    <t>NC 5,7/7</t>
  </si>
  <si>
    <t>NC 6,2/7</t>
  </si>
  <si>
    <t>NC 6,3/7</t>
  </si>
  <si>
    <t>NC 6,5/7</t>
  </si>
  <si>
    <t>NC 6,7/7</t>
  </si>
  <si>
    <t>Nội suy hệ số cấp bậc nhân công theo công thức:</t>
  </si>
  <si>
    <t>ĐGNCXD nhóm 1</t>
  </si>
  <si>
    <t>Công nhân XD trực tiếp</t>
  </si>
  <si>
    <t>NN 1/2</t>
  </si>
  <si>
    <t>NN 1,5/2</t>
  </si>
  <si>
    <t>NN 2/2</t>
  </si>
  <si>
    <t>LX 1/4</t>
  </si>
  <si>
    <t>LX 3/4</t>
  </si>
  <si>
    <t>LX 4/4</t>
  </si>
  <si>
    <t>NC 1,2/7</t>
  </si>
  <si>
    <t>NC 1,7/7</t>
  </si>
  <si>
    <t>NC 3,3/7</t>
  </si>
  <si>
    <t>TM 4/4</t>
  </si>
  <si>
    <t>TM 2/4</t>
  </si>
  <si>
    <t>TM 1/4</t>
  </si>
  <si>
    <t>TM 3/4</t>
  </si>
  <si>
    <t>TS 1/2</t>
  </si>
  <si>
    <t>TS 1,5/2</t>
  </si>
  <si>
    <t>TS 2/2</t>
  </si>
  <si>
    <t>TB 1/2</t>
  </si>
  <si>
    <t>TB 1,5/2</t>
  </si>
  <si>
    <t>TB 2/2</t>
  </si>
  <si>
    <t>TL 1/4</t>
  </si>
  <si>
    <t>TL 3/4</t>
  </si>
  <si>
    <t>TL 4/4</t>
  </si>
  <si>
    <t>TT 1/2</t>
  </si>
  <si>
    <t>TT 1,5/2</t>
  </si>
  <si>
    <t>TT 2/2</t>
  </si>
  <si>
    <t>PHIẾU KHẢO SÁT TỔ ĐỘI, THU THẬP ĐƠN GIÁ NHÂN CÔNG XÂY DỰNG TẠI CÔNG TRÌNH - KV1</t>
  </si>
  <si>
    <t>PHIẾU KHẢO SÁT THU THẬP THÔNG TIN TỪ CHUYÊN GIA - KV1</t>
  </si>
  <si>
    <t>TỪ KẾT QUẢ TRÚNG THẦU/SỐ LIỆU QUYẾT TOÁN CÔNG TRÌNH HOÀN THÀNH -KV1</t>
  </si>
  <si>
    <t>PHIẾU KHẢO SÁT TỔ ĐỘI, THU THẬP ĐƠN GIÁ NHÂN CÔNG XÂY DỰNG TẠI CÔNG TRÌNH - KV2</t>
  </si>
  <si>
    <t>PHIẾU KHẢO SÁT THU THẬP THÔNG TIN TỪ CHUYÊN GIA - KV2</t>
  </si>
  <si>
    <t>TỪ KẾT QUẢ TRÚNG THẦU/SỐ LIỆU QUYẾT TOÁN CÔNG TRÌNH HOÀN THÀNH -KV2</t>
  </si>
  <si>
    <t>PHIẾU KHẢO SÁT TỔ ĐỘI, THU THẬP ĐƠN GIÁ NHÂN CÔNG XÂY DỰNG TẠI CÔNG TRÌNH - KV3</t>
  </si>
  <si>
    <t>PHIẾU KHẢO SÁT THU THẬP THÔNG TIN TỪ CHUYÊN GIA - KV3</t>
  </si>
  <si>
    <t>TỪ KẾT QUẢ TRÚNG THẦU/SỐ LIỆU QUYẾT TOÁN CÔNG TRÌNH HOÀN THÀNH -KV3</t>
  </si>
  <si>
    <t>PHIẾU KHẢO SÁT TỔ ĐỘI, THU THẬP ĐƠN GIÁ NHÂN CÔNG XÂY DỰNG TẠI CÔNG TRÌNH - KV4</t>
  </si>
  <si>
    <t>PHIẾU KHẢO SÁT THU THẬP THÔNG TIN TỪ CHUYÊN GIA - KV4</t>
  </si>
  <si>
    <t>TỪ KẾT QUẢ TRÚNG THẦU/SỐ LIỆU QUYẾT TOÁN CÔNG TRÌNH HOÀN THÀNH -KV4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</si>
</sst>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3"/>
      <scheme val="minor"/>
    </font>
    <font>
      <b/>
      <sz val="12"/>
      <color rgb="FF000000"/>
      <name val="Times New Roman"/>
      <family val="1"/>
      <charset val="163"/>
    </font>
    <font>
      <i/>
      <sz val="13"/>
      <color rgb="FF000000"/>
      <name val="Times New Roman"/>
      <family val="1"/>
      <charset val="163"/>
    </font>
    <font>
      <sz val="12"/>
      <color rgb="FF000000"/>
      <name val="Times New Roman"/>
      <family val="1"/>
      <charset val="163"/>
    </font>
    <font>
      <sz val="5"/>
      <color theme="1"/>
      <name val="Times New Roman"/>
      <family val="1"/>
      <charset val="163"/>
    </font>
    <font>
      <b/>
      <sz val="13"/>
      <color theme="1"/>
      <name val="Calibri"/>
      <family val="2"/>
      <charset val="163"/>
      <scheme val="minor"/>
    </font>
    <font>
      <sz val="10"/>
      <name val="Times New Roman"/>
      <family val="1"/>
    </font>
    <font>
      <b/>
      <sz val="12"/>
      <name val="Times New Roman"/>
      <family val="1"/>
    </font>
    <font>
      <b/>
      <sz val="11"/>
      <color theme="1"/>
      <name val="Calibri"/>
      <family val="2"/>
      <charset val="163"/>
      <scheme val="minor"/>
    </font>
    <font>
      <sz val="12"/>
      <name val="Times New Roman"/>
      <family val="1"/>
      <charset val="163"/>
    </font>
    <font>
      <sz val="12"/>
      <name val="Times New Roman"/>
      <family val="1"/>
    </font>
    <font>
      <sz val="11"/>
      <name val="Times New Roman"/>
      <family val="1"/>
    </font>
    <font>
      <sz val="12"/>
      <color theme="1"/>
      <name val="Times New Roman"/>
      <family val="1"/>
      <charset val="163"/>
    </font>
    <font>
      <b/>
      <sz val="12"/>
      <color theme="1"/>
      <name val="Times New Roman"/>
      <family val="1"/>
      <charset val="163"/>
    </font>
    <font>
      <sz val="14"/>
      <color theme="1"/>
      <name val="Times New Roman"/>
      <family val="1"/>
      <charset val="163"/>
    </font>
    <font>
      <b/>
      <sz val="13"/>
      <name val="Times New Roman"/>
      <family val="1"/>
    </font>
    <font>
      <sz val="13"/>
      <name val="Times New Roman"/>
      <family val="1"/>
    </font>
    <font>
      <sz val="11"/>
      <color rgb="FF000000"/>
      <name val="Times New Roman"/>
      <family val="1"/>
      <charset val="163"/>
    </font>
    <font>
      <sz val="10"/>
      <color rgb="FF000000"/>
      <name val="Times New Roman"/>
      <family val="1"/>
      <charset val="163"/>
    </font>
    <font>
      <sz val="12"/>
      <color theme="1"/>
      <name val="Calibri"/>
      <family val="2"/>
      <charset val="163"/>
      <scheme val="minor"/>
    </font>
    <font>
      <sz val="13"/>
      <color theme="1"/>
      <name val="Calibri"/>
      <family val="2"/>
      <charset val="163"/>
      <scheme val="minor"/>
    </font>
    <font>
      <b/>
      <sz val="9"/>
      <color indexed="81"/>
      <name val="Tahoma"/>
      <family val="2"/>
      <charset val="163"/>
    </font>
    <font>
      <b/>
      <sz val="12"/>
      <name val="Times New Roman"/>
      <family val="1"/>
      <charset val="163"/>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0">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NumberFormat="1"/>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16" fontId="3" fillId="2" borderId="1" xfId="0" applyNumberFormat="1"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 fontId="3" fillId="2" borderId="3" xfId="0" applyNumberFormat="1" applyFont="1" applyFill="1" applyBorder="1" applyAlignment="1">
      <alignment vertical="center" wrapText="1"/>
    </xf>
    <xf numFmtId="0" fontId="3" fillId="2" borderId="3" xfId="0" applyFont="1" applyFill="1" applyBorder="1" applyAlignment="1">
      <alignment horizontal="righ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0" fillId="3" borderId="0" xfId="0" applyFill="1"/>
    <xf numFmtId="0" fontId="0" fillId="3" borderId="0" xfId="0" applyNumberForma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2" borderId="4" xfId="0" applyFont="1" applyFill="1" applyBorder="1" applyAlignment="1">
      <alignment horizontal="center" vertical="center" wrapText="1"/>
    </xf>
    <xf numFmtId="16" fontId="3" fillId="2" borderId="3" xfId="0" applyNumberFormat="1" applyFont="1" applyFill="1" applyBorder="1" applyAlignment="1">
      <alignment horizontal="center" vertical="center" wrapText="1"/>
    </xf>
    <xf numFmtId="0" fontId="6" fillId="0" borderId="0" xfId="0" applyFont="1"/>
    <xf numFmtId="0" fontId="7" fillId="0" borderId="0" xfId="0" applyFont="1" applyBorder="1" applyAlignment="1">
      <alignmen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9" fillId="4" borderId="3" xfId="0" applyFont="1" applyFill="1" applyBorder="1" applyAlignment="1">
      <alignment vertical="center" wrapText="1"/>
    </xf>
    <xf numFmtId="0" fontId="3" fillId="5" borderId="1" xfId="0" applyFont="1" applyFill="1" applyBorder="1" applyAlignment="1">
      <alignment vertical="center" wrapText="1"/>
    </xf>
    <xf numFmtId="0" fontId="6" fillId="0" borderId="4" xfId="0" applyFont="1" applyBorder="1" applyAlignment="1">
      <alignment horizontal="center" vertical="center"/>
    </xf>
    <xf numFmtId="0" fontId="6" fillId="0" borderId="4" xfId="0" applyFont="1" applyBorder="1" applyAlignment="1">
      <alignment horizontal="left" vertical="top"/>
    </xf>
    <xf numFmtId="0" fontId="10" fillId="0" borderId="4" xfId="0" quotePrefix="1" applyFont="1" applyBorder="1" applyAlignment="1">
      <alignment horizontal="left" vertical="top" wrapText="1"/>
    </xf>
    <xf numFmtId="0" fontId="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3" xfId="0" applyFont="1" applyFill="1" applyBorder="1" applyAlignment="1">
      <alignment vertical="center" wrapText="1"/>
    </xf>
    <xf numFmtId="0" fontId="4" fillId="2" borderId="12" xfId="0" applyFont="1" applyFill="1" applyBorder="1" applyAlignment="1">
      <alignment vertical="center" wrapText="1"/>
    </xf>
    <xf numFmtId="0" fontId="4" fillId="2" borderId="5"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6" fillId="0" borderId="0" xfId="0" applyFont="1" applyBorder="1" applyAlignment="1">
      <alignment vertical="top"/>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7" xfId="0" applyFont="1" applyFill="1" applyBorder="1" applyAlignment="1">
      <alignment vertical="center" wrapText="1"/>
    </xf>
    <xf numFmtId="0" fontId="1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1" xfId="0" quotePrefix="1"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5" fillId="0" borderId="0" xfId="0" applyFont="1" applyBorder="1" applyAlignment="1">
      <alignment vertical="top"/>
    </xf>
    <xf numFmtId="0" fontId="17" fillId="2" borderId="1" xfId="0" quotePrefix="1" applyFont="1" applyFill="1" applyBorder="1" applyAlignment="1">
      <alignment horizontal="center" vertical="center" wrapText="1"/>
    </xf>
    <xf numFmtId="0" fontId="17" fillId="2" borderId="2" xfId="0" quotePrefix="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0" fillId="0" borderId="0" xfId="0" applyAlignment="1">
      <alignment horizontal="center" vertical="center"/>
    </xf>
    <xf numFmtId="0" fontId="10" fillId="0" borderId="4" xfId="0" quotePrefix="1" applyFont="1" applyBorder="1" applyAlignment="1">
      <alignment horizontal="center" vertical="top" wrapText="1"/>
    </xf>
    <xf numFmtId="3" fontId="17" fillId="2" borderId="1" xfId="0" applyNumberFormat="1" applyFont="1" applyFill="1" applyBorder="1" applyAlignment="1">
      <alignment horizontal="center" vertical="center" wrapText="1"/>
    </xf>
    <xf numFmtId="0" fontId="19" fillId="0" borderId="0" xfId="0" applyFont="1"/>
    <xf numFmtId="3" fontId="12" fillId="2" borderId="1" xfId="0" applyNumberFormat="1" applyFont="1" applyFill="1" applyBorder="1" applyAlignment="1">
      <alignment vertical="center" wrapText="1"/>
    </xf>
    <xf numFmtId="0" fontId="8" fillId="3" borderId="0" xfId="0" applyFon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1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3" fillId="2" borderId="3"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16" fontId="1" fillId="2" borderId="1" xfId="0" applyNumberFormat="1" applyFont="1" applyFill="1" applyBorder="1" applyAlignment="1">
      <alignment horizontal="center" vertical="center" wrapText="1"/>
    </xf>
    <xf numFmtId="16"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0" fillId="0" borderId="0" xfId="0" applyFont="1"/>
    <xf numFmtId="0" fontId="5" fillId="0" borderId="0" xfId="0" applyFont="1"/>
    <xf numFmtId="16"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3" borderId="3" xfId="0" applyFont="1" applyFill="1" applyBorder="1" applyAlignment="1">
      <alignment vertical="center" wrapText="1"/>
    </xf>
    <xf numFmtId="0" fontId="1" fillId="2" borderId="4" xfId="0" applyFont="1" applyFill="1" applyBorder="1" applyAlignment="1">
      <alignment vertical="center" wrapText="1"/>
    </xf>
    <xf numFmtId="0" fontId="0" fillId="0" borderId="4" xfId="0" applyBorder="1"/>
    <xf numFmtId="16" fontId="3" fillId="2" borderId="4" xfId="0" applyNumberFormat="1" applyFont="1" applyFill="1" applyBorder="1" applyAlignment="1">
      <alignment horizontal="center" vertical="center" wrapText="1"/>
    </xf>
    <xf numFmtId="0" fontId="0" fillId="0" borderId="4" xfId="0" applyBorder="1" applyAlignment="1">
      <alignment horizontal="center"/>
    </xf>
    <xf numFmtId="0" fontId="0" fillId="3" borderId="4" xfId="0" applyFill="1" applyBorder="1" applyAlignment="1">
      <alignment horizontal="center"/>
    </xf>
    <xf numFmtId="0" fontId="1" fillId="0" borderId="1" xfId="0"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4" xfId="0" applyFont="1" applyBorder="1" applyAlignment="1">
      <alignment horizontal="center"/>
    </xf>
    <xf numFmtId="16" fontId="1" fillId="2" borderId="4" xfId="0" applyNumberFormat="1" applyFont="1" applyFill="1" applyBorder="1" applyAlignment="1">
      <alignment horizontal="center" vertical="center" wrapText="1"/>
    </xf>
    <xf numFmtId="0" fontId="0" fillId="0" borderId="4" xfId="0" applyNumberFormat="1" applyBorder="1" applyAlignment="1">
      <alignment horizontal="center"/>
    </xf>
    <xf numFmtId="0" fontId="8" fillId="0" borderId="4" xfId="0" applyNumberFormat="1" applyFont="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vertical="center" wrapText="1"/>
    </xf>
    <xf numFmtId="3" fontId="1" fillId="3" borderId="3" xfId="0" applyNumberFormat="1" applyFont="1" applyFill="1" applyBorder="1" applyAlignment="1">
      <alignment horizontal="right" vertical="center" wrapText="1" indent="15"/>
    </xf>
    <xf numFmtId="0" fontId="14" fillId="3" borderId="3" xfId="0" applyFont="1" applyFill="1" applyBorder="1" applyAlignment="1">
      <alignment vertical="center" wrapText="1"/>
    </xf>
    <xf numFmtId="0" fontId="14" fillId="3" borderId="7" xfId="0" applyFont="1" applyFill="1" applyBorder="1" applyAlignment="1">
      <alignment vertical="center" wrapText="1"/>
    </xf>
    <xf numFmtId="0" fontId="22" fillId="0" borderId="0" xfId="0" applyFont="1"/>
    <xf numFmtId="0" fontId="12" fillId="3" borderId="3" xfId="0" applyFont="1" applyFill="1" applyBorder="1" applyAlignment="1">
      <alignment vertical="center" wrapText="1"/>
    </xf>
    <xf numFmtId="0" fontId="12" fillId="3" borderId="7" xfId="0" applyFont="1" applyFill="1" applyBorder="1" applyAlignment="1">
      <alignment vertical="center" wrapText="1"/>
    </xf>
    <xf numFmtId="0" fontId="1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12" xfId="0" applyFont="1" applyFill="1" applyBorder="1" applyAlignment="1">
      <alignment vertical="center" wrapText="1"/>
    </xf>
    <xf numFmtId="0" fontId="1"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0" fillId="0" borderId="0" xfId="0" applyBorder="1"/>
    <xf numFmtId="0" fontId="0" fillId="0" borderId="6" xfId="0" applyBorder="1"/>
    <xf numFmtId="0" fontId="4" fillId="0" borderId="1" xfId="0" applyFont="1" applyFill="1" applyBorder="1" applyAlignment="1">
      <alignment vertical="center" wrapText="1"/>
    </xf>
    <xf numFmtId="0" fontId="1" fillId="0" borderId="10" xfId="0" applyFont="1" applyFill="1" applyBorder="1" applyAlignment="1">
      <alignment horizontal="center" vertical="center" wrapText="1"/>
    </xf>
    <xf numFmtId="3" fontId="1" fillId="0" borderId="10" xfId="0" applyNumberFormat="1" applyFont="1" applyFill="1" applyBorder="1" applyAlignment="1">
      <alignment horizontal="right" vertical="center" wrapText="1" indent="15"/>
    </xf>
    <xf numFmtId="0" fontId="4" fillId="0" borderId="11" xfId="0" applyFont="1" applyFill="1" applyBorder="1" applyAlignment="1">
      <alignment vertical="center" wrapText="1"/>
    </xf>
    <xf numFmtId="0" fontId="0" fillId="0" borderId="0" xfId="0" applyFill="1"/>
    <xf numFmtId="0" fontId="4" fillId="0" borderId="0" xfId="0" applyFont="1" applyFill="1" applyBorder="1" applyAlignment="1">
      <alignment vertical="center" wrapText="1"/>
    </xf>
    <xf numFmtId="0" fontId="1" fillId="0" borderId="0" xfId="0" applyFont="1" applyFill="1" applyBorder="1" applyAlignment="1">
      <alignment horizontal="center" vertical="center" wrapText="1"/>
    </xf>
    <xf numFmtId="3" fontId="1" fillId="0" borderId="0" xfId="0" applyNumberFormat="1" applyFont="1" applyFill="1" applyBorder="1" applyAlignment="1">
      <alignment horizontal="right" vertical="center" wrapText="1" indent="15"/>
    </xf>
    <xf numFmtId="3" fontId="12" fillId="2" borderId="3" xfId="0" applyNumberFormat="1" applyFont="1" applyFill="1" applyBorder="1" applyAlignment="1">
      <alignment vertical="center" wrapText="1"/>
    </xf>
    <xf numFmtId="0" fontId="12" fillId="2" borderId="4" xfId="0" applyFont="1" applyFill="1" applyBorder="1" applyAlignment="1">
      <alignment vertical="center" wrapText="1"/>
    </xf>
    <xf numFmtId="0" fontId="4" fillId="2" borderId="3"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2" borderId="3"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4" fillId="2" borderId="7" xfId="0" applyFont="1" applyFill="1" applyBorder="1" applyAlignment="1">
      <alignment vertical="center" wrapText="1"/>
    </xf>
    <xf numFmtId="0" fontId="3" fillId="2" borderId="3" xfId="0" quotePrefix="1" applyFont="1" applyFill="1" applyBorder="1" applyAlignment="1">
      <alignment horizontal="center" vertical="center" wrapText="1"/>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4"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5"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0" fontId="3" fillId="2" borderId="1"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0" borderId="0" xfId="0" applyNumberFormat="1" applyFont="1" applyAlignment="1">
      <alignment horizontal="center" vertical="center"/>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0</xdr:colOff>
      <xdr:row>34</xdr:row>
      <xdr:rowOff>0</xdr:rowOff>
    </xdr:from>
    <xdr:to>
      <xdr:col>5</xdr:col>
      <xdr:colOff>310101</xdr:colOff>
      <xdr:row>34</xdr:row>
      <xdr:rowOff>222637</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80522" y="523195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34</xdr:row>
      <xdr:rowOff>0</xdr:rowOff>
    </xdr:from>
    <xdr:to>
      <xdr:col>14</xdr:col>
      <xdr:colOff>310101</xdr:colOff>
      <xdr:row>34</xdr:row>
      <xdr:rowOff>222637</xdr:rowOff>
    </xdr:to>
    <xdr:pic>
      <xdr:nvPicPr>
        <xdr:cNvPr id="5" name="Pictur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34</xdr:row>
      <xdr:rowOff>0</xdr:rowOff>
    </xdr:from>
    <xdr:to>
      <xdr:col>23</xdr:col>
      <xdr:colOff>310101</xdr:colOff>
      <xdr:row>34</xdr:row>
      <xdr:rowOff>222637</xdr:rowOff>
    </xdr:to>
    <xdr:pic>
      <xdr:nvPicPr>
        <xdr:cNvPr id="6"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54</xdr:row>
      <xdr:rowOff>0</xdr:rowOff>
    </xdr:from>
    <xdr:to>
      <xdr:col>5</xdr:col>
      <xdr:colOff>310101</xdr:colOff>
      <xdr:row>54</xdr:row>
      <xdr:rowOff>222637</xdr:rowOff>
    </xdr:to>
    <xdr:pic>
      <xdr:nvPicPr>
        <xdr:cNvPr id="7"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54</xdr:row>
      <xdr:rowOff>0</xdr:rowOff>
    </xdr:from>
    <xdr:to>
      <xdr:col>14</xdr:col>
      <xdr:colOff>310101</xdr:colOff>
      <xdr:row>54</xdr:row>
      <xdr:rowOff>222637</xdr:rowOff>
    </xdr:to>
    <xdr:pic>
      <xdr:nvPicPr>
        <xdr:cNvPr id="8" name="Picture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54</xdr:row>
      <xdr:rowOff>0</xdr:rowOff>
    </xdr:from>
    <xdr:to>
      <xdr:col>23</xdr:col>
      <xdr:colOff>310101</xdr:colOff>
      <xdr:row>54</xdr:row>
      <xdr:rowOff>222637</xdr:rowOff>
    </xdr:to>
    <xdr:pic>
      <xdr:nvPicPr>
        <xdr:cNvPr id="9" name="Picture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0</xdr:rowOff>
    </xdr:from>
    <xdr:to>
      <xdr:col>5</xdr:col>
      <xdr:colOff>310101</xdr:colOff>
      <xdr:row>17</xdr:row>
      <xdr:rowOff>222637</xdr:rowOff>
    </xdr:to>
    <xdr:pic>
      <xdr:nvPicPr>
        <xdr:cNvPr id="10" name="Picture 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878098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612251</xdr:colOff>
      <xdr:row>17</xdr:row>
      <xdr:rowOff>0</xdr:rowOff>
    </xdr:from>
    <xdr:to>
      <xdr:col>14</xdr:col>
      <xdr:colOff>286247</xdr:colOff>
      <xdr:row>17</xdr:row>
      <xdr:rowOff>222637</xdr:rowOff>
    </xdr:to>
    <xdr:pic>
      <xdr:nvPicPr>
        <xdr:cNvPr id="11" name="Picture 1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9903"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17</xdr:row>
      <xdr:rowOff>0</xdr:rowOff>
    </xdr:from>
    <xdr:to>
      <xdr:col>23</xdr:col>
      <xdr:colOff>310101</xdr:colOff>
      <xdr:row>17</xdr:row>
      <xdr:rowOff>222637</xdr:rowOff>
    </xdr:to>
    <xdr:pic>
      <xdr:nvPicPr>
        <xdr:cNvPr id="12" name="Picture 1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878098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73</xdr:row>
      <xdr:rowOff>0</xdr:rowOff>
    </xdr:from>
    <xdr:to>
      <xdr:col>5</xdr:col>
      <xdr:colOff>310101</xdr:colOff>
      <xdr:row>73</xdr:row>
      <xdr:rowOff>222637</xdr:rowOff>
    </xdr:to>
    <xdr:pic>
      <xdr:nvPicPr>
        <xdr:cNvPr id="16" name="Picture 1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73</xdr:row>
      <xdr:rowOff>0</xdr:rowOff>
    </xdr:from>
    <xdr:to>
      <xdr:col>14</xdr:col>
      <xdr:colOff>310101</xdr:colOff>
      <xdr:row>73</xdr:row>
      <xdr:rowOff>222637</xdr:rowOff>
    </xdr:to>
    <xdr:pic>
      <xdr:nvPicPr>
        <xdr:cNvPr id="17" name="Picture 1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73</xdr:row>
      <xdr:rowOff>0</xdr:rowOff>
    </xdr:from>
    <xdr:to>
      <xdr:col>23</xdr:col>
      <xdr:colOff>310101</xdr:colOff>
      <xdr:row>73</xdr:row>
      <xdr:rowOff>222637</xdr:rowOff>
    </xdr:to>
    <xdr:pic>
      <xdr:nvPicPr>
        <xdr:cNvPr id="18" name="Picture 1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92</xdr:row>
      <xdr:rowOff>0</xdr:rowOff>
    </xdr:from>
    <xdr:to>
      <xdr:col>5</xdr:col>
      <xdr:colOff>310101</xdr:colOff>
      <xdr:row>92</xdr:row>
      <xdr:rowOff>222637</xdr:rowOff>
    </xdr:to>
    <xdr:pic>
      <xdr:nvPicPr>
        <xdr:cNvPr id="19" name="Picture 1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92</xdr:row>
      <xdr:rowOff>0</xdr:rowOff>
    </xdr:from>
    <xdr:to>
      <xdr:col>14</xdr:col>
      <xdr:colOff>310101</xdr:colOff>
      <xdr:row>92</xdr:row>
      <xdr:rowOff>222637</xdr:rowOff>
    </xdr:to>
    <xdr:pic>
      <xdr:nvPicPr>
        <xdr:cNvPr id="20" name="Picture 1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92</xdr:row>
      <xdr:rowOff>0</xdr:rowOff>
    </xdr:from>
    <xdr:to>
      <xdr:col>23</xdr:col>
      <xdr:colOff>310101</xdr:colOff>
      <xdr:row>92</xdr:row>
      <xdr:rowOff>222637</xdr:rowOff>
    </xdr:to>
    <xdr:pic>
      <xdr:nvPicPr>
        <xdr:cNvPr id="21" name="Picture 2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111</xdr:row>
      <xdr:rowOff>0</xdr:rowOff>
    </xdr:from>
    <xdr:to>
      <xdr:col>5</xdr:col>
      <xdr:colOff>310101</xdr:colOff>
      <xdr:row>111</xdr:row>
      <xdr:rowOff>222637</xdr:rowOff>
    </xdr:to>
    <xdr:pic>
      <xdr:nvPicPr>
        <xdr:cNvPr id="22" name="Picture 2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111</xdr:row>
      <xdr:rowOff>0</xdr:rowOff>
    </xdr:from>
    <xdr:to>
      <xdr:col>14</xdr:col>
      <xdr:colOff>310101</xdr:colOff>
      <xdr:row>111</xdr:row>
      <xdr:rowOff>222637</xdr:rowOff>
    </xdr:to>
    <xdr:pic>
      <xdr:nvPicPr>
        <xdr:cNvPr id="23" name="Picture 2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111</xdr:row>
      <xdr:rowOff>0</xdr:rowOff>
    </xdr:from>
    <xdr:to>
      <xdr:col>23</xdr:col>
      <xdr:colOff>310101</xdr:colOff>
      <xdr:row>111</xdr:row>
      <xdr:rowOff>222637</xdr:rowOff>
    </xdr:to>
    <xdr:pic>
      <xdr:nvPicPr>
        <xdr:cNvPr id="24" name="Picture 2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130</xdr:row>
      <xdr:rowOff>0</xdr:rowOff>
    </xdr:from>
    <xdr:to>
      <xdr:col>5</xdr:col>
      <xdr:colOff>310101</xdr:colOff>
      <xdr:row>130</xdr:row>
      <xdr:rowOff>222637</xdr:rowOff>
    </xdr:to>
    <xdr:pic>
      <xdr:nvPicPr>
        <xdr:cNvPr id="25" name="Picture 2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130</xdr:row>
      <xdr:rowOff>0</xdr:rowOff>
    </xdr:from>
    <xdr:to>
      <xdr:col>14</xdr:col>
      <xdr:colOff>310101</xdr:colOff>
      <xdr:row>130</xdr:row>
      <xdr:rowOff>222637</xdr:rowOff>
    </xdr:to>
    <xdr:pic>
      <xdr:nvPicPr>
        <xdr:cNvPr id="26" name="Picture 2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130</xdr:row>
      <xdr:rowOff>0</xdr:rowOff>
    </xdr:from>
    <xdr:to>
      <xdr:col>23</xdr:col>
      <xdr:colOff>310101</xdr:colOff>
      <xdr:row>130</xdr:row>
      <xdr:rowOff>222637</xdr:rowOff>
    </xdr:to>
    <xdr:pic>
      <xdr:nvPicPr>
        <xdr:cNvPr id="27" name="Picture 2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149</xdr:row>
      <xdr:rowOff>0</xdr:rowOff>
    </xdr:from>
    <xdr:to>
      <xdr:col>5</xdr:col>
      <xdr:colOff>310101</xdr:colOff>
      <xdr:row>149</xdr:row>
      <xdr:rowOff>222637</xdr:rowOff>
    </xdr:to>
    <xdr:pic>
      <xdr:nvPicPr>
        <xdr:cNvPr id="28" name="Picture 2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149</xdr:row>
      <xdr:rowOff>0</xdr:rowOff>
    </xdr:from>
    <xdr:to>
      <xdr:col>14</xdr:col>
      <xdr:colOff>310101</xdr:colOff>
      <xdr:row>149</xdr:row>
      <xdr:rowOff>222637</xdr:rowOff>
    </xdr:to>
    <xdr:pic>
      <xdr:nvPicPr>
        <xdr:cNvPr id="29" name="Picture 2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149</xdr:row>
      <xdr:rowOff>0</xdr:rowOff>
    </xdr:from>
    <xdr:to>
      <xdr:col>23</xdr:col>
      <xdr:colOff>310101</xdr:colOff>
      <xdr:row>149</xdr:row>
      <xdr:rowOff>222637</xdr:rowOff>
    </xdr:to>
    <xdr:pic>
      <xdr:nvPicPr>
        <xdr:cNvPr id="30" name="Picture 2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168</xdr:row>
      <xdr:rowOff>0</xdr:rowOff>
    </xdr:from>
    <xdr:to>
      <xdr:col>5</xdr:col>
      <xdr:colOff>310101</xdr:colOff>
      <xdr:row>168</xdr:row>
      <xdr:rowOff>222637</xdr:rowOff>
    </xdr:to>
    <xdr:pic>
      <xdr:nvPicPr>
        <xdr:cNvPr id="31" name="Picture 3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168</xdr:row>
      <xdr:rowOff>0</xdr:rowOff>
    </xdr:from>
    <xdr:to>
      <xdr:col>14</xdr:col>
      <xdr:colOff>310101</xdr:colOff>
      <xdr:row>168</xdr:row>
      <xdr:rowOff>222637</xdr:rowOff>
    </xdr:to>
    <xdr:pic>
      <xdr:nvPicPr>
        <xdr:cNvPr id="32" name="Picture 3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168</xdr:row>
      <xdr:rowOff>0</xdr:rowOff>
    </xdr:from>
    <xdr:to>
      <xdr:col>23</xdr:col>
      <xdr:colOff>310101</xdr:colOff>
      <xdr:row>168</xdr:row>
      <xdr:rowOff>222637</xdr:rowOff>
    </xdr:to>
    <xdr:pic>
      <xdr:nvPicPr>
        <xdr:cNvPr id="33" name="Picture 3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187</xdr:row>
      <xdr:rowOff>0</xdr:rowOff>
    </xdr:from>
    <xdr:to>
      <xdr:col>5</xdr:col>
      <xdr:colOff>310101</xdr:colOff>
      <xdr:row>187</xdr:row>
      <xdr:rowOff>222637</xdr:rowOff>
    </xdr:to>
    <xdr:pic>
      <xdr:nvPicPr>
        <xdr:cNvPr id="34" name="Picture 3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187</xdr:row>
      <xdr:rowOff>0</xdr:rowOff>
    </xdr:from>
    <xdr:to>
      <xdr:col>14</xdr:col>
      <xdr:colOff>310101</xdr:colOff>
      <xdr:row>187</xdr:row>
      <xdr:rowOff>222637</xdr:rowOff>
    </xdr:to>
    <xdr:pic>
      <xdr:nvPicPr>
        <xdr:cNvPr id="35" name="Picture 3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187</xdr:row>
      <xdr:rowOff>0</xdr:rowOff>
    </xdr:from>
    <xdr:to>
      <xdr:col>23</xdr:col>
      <xdr:colOff>310101</xdr:colOff>
      <xdr:row>187</xdr:row>
      <xdr:rowOff>222637</xdr:rowOff>
    </xdr:to>
    <xdr:pic>
      <xdr:nvPicPr>
        <xdr:cNvPr id="36" name="Picture 3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207</xdr:row>
      <xdr:rowOff>0</xdr:rowOff>
    </xdr:from>
    <xdr:to>
      <xdr:col>5</xdr:col>
      <xdr:colOff>310101</xdr:colOff>
      <xdr:row>207</xdr:row>
      <xdr:rowOff>222637</xdr:rowOff>
    </xdr:to>
    <xdr:pic>
      <xdr:nvPicPr>
        <xdr:cNvPr id="37" name="Picture 3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207</xdr:row>
      <xdr:rowOff>0</xdr:rowOff>
    </xdr:from>
    <xdr:to>
      <xdr:col>14</xdr:col>
      <xdr:colOff>310101</xdr:colOff>
      <xdr:row>207</xdr:row>
      <xdr:rowOff>222637</xdr:rowOff>
    </xdr:to>
    <xdr:pic>
      <xdr:nvPicPr>
        <xdr:cNvPr id="38" name="Picture 3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207</xdr:row>
      <xdr:rowOff>0</xdr:rowOff>
    </xdr:from>
    <xdr:to>
      <xdr:col>23</xdr:col>
      <xdr:colOff>310101</xdr:colOff>
      <xdr:row>207</xdr:row>
      <xdr:rowOff>222637</xdr:rowOff>
    </xdr:to>
    <xdr:pic>
      <xdr:nvPicPr>
        <xdr:cNvPr id="39" name="Picture 3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243</xdr:row>
      <xdr:rowOff>0</xdr:rowOff>
    </xdr:from>
    <xdr:to>
      <xdr:col>5</xdr:col>
      <xdr:colOff>310101</xdr:colOff>
      <xdr:row>243</xdr:row>
      <xdr:rowOff>222637</xdr:rowOff>
    </xdr:to>
    <xdr:pic>
      <xdr:nvPicPr>
        <xdr:cNvPr id="40" name="Picture 3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12351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243</xdr:row>
      <xdr:rowOff>0</xdr:rowOff>
    </xdr:from>
    <xdr:to>
      <xdr:col>14</xdr:col>
      <xdr:colOff>310101</xdr:colOff>
      <xdr:row>243</xdr:row>
      <xdr:rowOff>222637</xdr:rowOff>
    </xdr:to>
    <xdr:pic>
      <xdr:nvPicPr>
        <xdr:cNvPr id="41" name="Picture 4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12351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243</xdr:row>
      <xdr:rowOff>0</xdr:rowOff>
    </xdr:from>
    <xdr:to>
      <xdr:col>23</xdr:col>
      <xdr:colOff>310101</xdr:colOff>
      <xdr:row>243</xdr:row>
      <xdr:rowOff>222637</xdr:rowOff>
    </xdr:to>
    <xdr:pic>
      <xdr:nvPicPr>
        <xdr:cNvPr id="42" name="Picture 4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12351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263</xdr:row>
      <xdr:rowOff>0</xdr:rowOff>
    </xdr:from>
    <xdr:to>
      <xdr:col>5</xdr:col>
      <xdr:colOff>310101</xdr:colOff>
      <xdr:row>263</xdr:row>
      <xdr:rowOff>222637</xdr:rowOff>
    </xdr:to>
    <xdr:pic>
      <xdr:nvPicPr>
        <xdr:cNvPr id="43" name="Picture 4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263</xdr:row>
      <xdr:rowOff>0</xdr:rowOff>
    </xdr:from>
    <xdr:to>
      <xdr:col>14</xdr:col>
      <xdr:colOff>310101</xdr:colOff>
      <xdr:row>263</xdr:row>
      <xdr:rowOff>222637</xdr:rowOff>
    </xdr:to>
    <xdr:pic>
      <xdr:nvPicPr>
        <xdr:cNvPr id="44" name="Picture 4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263</xdr:row>
      <xdr:rowOff>0</xdr:rowOff>
    </xdr:from>
    <xdr:to>
      <xdr:col>23</xdr:col>
      <xdr:colOff>310101</xdr:colOff>
      <xdr:row>263</xdr:row>
      <xdr:rowOff>222637</xdr:rowOff>
    </xdr:to>
    <xdr:pic>
      <xdr:nvPicPr>
        <xdr:cNvPr id="45" name="Picture 4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76757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226</xdr:row>
      <xdr:rowOff>0</xdr:rowOff>
    </xdr:from>
    <xdr:to>
      <xdr:col>5</xdr:col>
      <xdr:colOff>310101</xdr:colOff>
      <xdr:row>226</xdr:row>
      <xdr:rowOff>222637</xdr:rowOff>
    </xdr:to>
    <xdr:pic>
      <xdr:nvPicPr>
        <xdr:cNvPr id="46" name="Picture 4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612251</xdr:colOff>
      <xdr:row>226</xdr:row>
      <xdr:rowOff>0</xdr:rowOff>
    </xdr:from>
    <xdr:to>
      <xdr:col>14</xdr:col>
      <xdr:colOff>286247</xdr:colOff>
      <xdr:row>226</xdr:row>
      <xdr:rowOff>222637</xdr:rowOff>
    </xdr:to>
    <xdr:pic>
      <xdr:nvPicPr>
        <xdr:cNvPr id="47" name="Picture 4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9903"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226</xdr:row>
      <xdr:rowOff>0</xdr:rowOff>
    </xdr:from>
    <xdr:to>
      <xdr:col>23</xdr:col>
      <xdr:colOff>310101</xdr:colOff>
      <xdr:row>226</xdr:row>
      <xdr:rowOff>222637</xdr:rowOff>
    </xdr:to>
    <xdr:pic>
      <xdr:nvPicPr>
        <xdr:cNvPr id="48" name="Picture 4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558181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282</xdr:row>
      <xdr:rowOff>0</xdr:rowOff>
    </xdr:from>
    <xdr:to>
      <xdr:col>5</xdr:col>
      <xdr:colOff>310101</xdr:colOff>
      <xdr:row>282</xdr:row>
      <xdr:rowOff>222637</xdr:rowOff>
    </xdr:to>
    <xdr:pic>
      <xdr:nvPicPr>
        <xdr:cNvPr id="49" name="Picture 4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282</xdr:row>
      <xdr:rowOff>0</xdr:rowOff>
    </xdr:from>
    <xdr:to>
      <xdr:col>14</xdr:col>
      <xdr:colOff>310101</xdr:colOff>
      <xdr:row>282</xdr:row>
      <xdr:rowOff>222637</xdr:rowOff>
    </xdr:to>
    <xdr:pic>
      <xdr:nvPicPr>
        <xdr:cNvPr id="50" name="Picture 4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282</xdr:row>
      <xdr:rowOff>0</xdr:rowOff>
    </xdr:from>
    <xdr:to>
      <xdr:col>23</xdr:col>
      <xdr:colOff>310101</xdr:colOff>
      <xdr:row>282</xdr:row>
      <xdr:rowOff>222637</xdr:rowOff>
    </xdr:to>
    <xdr:pic>
      <xdr:nvPicPr>
        <xdr:cNvPr id="51" name="Picture 5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39254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301</xdr:row>
      <xdr:rowOff>0</xdr:rowOff>
    </xdr:from>
    <xdr:to>
      <xdr:col>5</xdr:col>
      <xdr:colOff>310101</xdr:colOff>
      <xdr:row>301</xdr:row>
      <xdr:rowOff>222637</xdr:rowOff>
    </xdr:to>
    <xdr:pic>
      <xdr:nvPicPr>
        <xdr:cNvPr id="52" name="Picture 5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3017520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301</xdr:row>
      <xdr:rowOff>0</xdr:rowOff>
    </xdr:from>
    <xdr:to>
      <xdr:col>14</xdr:col>
      <xdr:colOff>310101</xdr:colOff>
      <xdr:row>301</xdr:row>
      <xdr:rowOff>222637</xdr:rowOff>
    </xdr:to>
    <xdr:pic>
      <xdr:nvPicPr>
        <xdr:cNvPr id="53" name="Picture 5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3017520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301</xdr:row>
      <xdr:rowOff>0</xdr:rowOff>
    </xdr:from>
    <xdr:to>
      <xdr:col>23</xdr:col>
      <xdr:colOff>310101</xdr:colOff>
      <xdr:row>301</xdr:row>
      <xdr:rowOff>222637</xdr:rowOff>
    </xdr:to>
    <xdr:pic>
      <xdr:nvPicPr>
        <xdr:cNvPr id="54" name="Picture 5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3017520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320</xdr:row>
      <xdr:rowOff>0</xdr:rowOff>
    </xdr:from>
    <xdr:to>
      <xdr:col>5</xdr:col>
      <xdr:colOff>310101</xdr:colOff>
      <xdr:row>320</xdr:row>
      <xdr:rowOff>222637</xdr:rowOff>
    </xdr:to>
    <xdr:pic>
      <xdr:nvPicPr>
        <xdr:cNvPr id="55" name="Picture 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3642492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320</xdr:row>
      <xdr:rowOff>0</xdr:rowOff>
    </xdr:from>
    <xdr:to>
      <xdr:col>14</xdr:col>
      <xdr:colOff>310101</xdr:colOff>
      <xdr:row>320</xdr:row>
      <xdr:rowOff>222637</xdr:rowOff>
    </xdr:to>
    <xdr:pic>
      <xdr:nvPicPr>
        <xdr:cNvPr id="56" name="Picture 5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3642492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320</xdr:row>
      <xdr:rowOff>0</xdr:rowOff>
    </xdr:from>
    <xdr:to>
      <xdr:col>23</xdr:col>
      <xdr:colOff>310101</xdr:colOff>
      <xdr:row>320</xdr:row>
      <xdr:rowOff>222637</xdr:rowOff>
    </xdr:to>
    <xdr:pic>
      <xdr:nvPicPr>
        <xdr:cNvPr id="57" name="Picture 5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3642492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339</xdr:row>
      <xdr:rowOff>0</xdr:rowOff>
    </xdr:from>
    <xdr:to>
      <xdr:col>5</xdr:col>
      <xdr:colOff>310101</xdr:colOff>
      <xdr:row>339</xdr:row>
      <xdr:rowOff>222637</xdr:rowOff>
    </xdr:to>
    <xdr:pic>
      <xdr:nvPicPr>
        <xdr:cNvPr id="58" name="Picture 5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426746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339</xdr:row>
      <xdr:rowOff>0</xdr:rowOff>
    </xdr:from>
    <xdr:to>
      <xdr:col>14</xdr:col>
      <xdr:colOff>310101</xdr:colOff>
      <xdr:row>339</xdr:row>
      <xdr:rowOff>222637</xdr:rowOff>
    </xdr:to>
    <xdr:pic>
      <xdr:nvPicPr>
        <xdr:cNvPr id="59" name="Picture 5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426746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339</xdr:row>
      <xdr:rowOff>0</xdr:rowOff>
    </xdr:from>
    <xdr:to>
      <xdr:col>23</xdr:col>
      <xdr:colOff>310101</xdr:colOff>
      <xdr:row>339</xdr:row>
      <xdr:rowOff>222637</xdr:rowOff>
    </xdr:to>
    <xdr:pic>
      <xdr:nvPicPr>
        <xdr:cNvPr id="60" name="Picture 5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4267465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358</xdr:row>
      <xdr:rowOff>0</xdr:rowOff>
    </xdr:from>
    <xdr:to>
      <xdr:col>5</xdr:col>
      <xdr:colOff>310101</xdr:colOff>
      <xdr:row>358</xdr:row>
      <xdr:rowOff>222637</xdr:rowOff>
    </xdr:to>
    <xdr:pic>
      <xdr:nvPicPr>
        <xdr:cNvPr id="61" name="Picture 6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4892437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358</xdr:row>
      <xdr:rowOff>0</xdr:rowOff>
    </xdr:from>
    <xdr:to>
      <xdr:col>14</xdr:col>
      <xdr:colOff>310101</xdr:colOff>
      <xdr:row>358</xdr:row>
      <xdr:rowOff>222637</xdr:rowOff>
    </xdr:to>
    <xdr:pic>
      <xdr:nvPicPr>
        <xdr:cNvPr id="62" name="Picture 6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4892437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358</xdr:row>
      <xdr:rowOff>0</xdr:rowOff>
    </xdr:from>
    <xdr:to>
      <xdr:col>23</xdr:col>
      <xdr:colOff>310101</xdr:colOff>
      <xdr:row>358</xdr:row>
      <xdr:rowOff>222637</xdr:rowOff>
    </xdr:to>
    <xdr:pic>
      <xdr:nvPicPr>
        <xdr:cNvPr id="63" name="Picture 6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4892437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377</xdr:row>
      <xdr:rowOff>0</xdr:rowOff>
    </xdr:from>
    <xdr:to>
      <xdr:col>5</xdr:col>
      <xdr:colOff>310101</xdr:colOff>
      <xdr:row>377</xdr:row>
      <xdr:rowOff>222637</xdr:rowOff>
    </xdr:to>
    <xdr:pic>
      <xdr:nvPicPr>
        <xdr:cNvPr id="64" name="Picture 6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377</xdr:row>
      <xdr:rowOff>0</xdr:rowOff>
    </xdr:from>
    <xdr:to>
      <xdr:col>14</xdr:col>
      <xdr:colOff>310101</xdr:colOff>
      <xdr:row>377</xdr:row>
      <xdr:rowOff>222637</xdr:rowOff>
    </xdr:to>
    <xdr:pic>
      <xdr:nvPicPr>
        <xdr:cNvPr id="65" name="Picture 6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377</xdr:row>
      <xdr:rowOff>0</xdr:rowOff>
    </xdr:from>
    <xdr:to>
      <xdr:col>23</xdr:col>
      <xdr:colOff>310101</xdr:colOff>
      <xdr:row>377</xdr:row>
      <xdr:rowOff>222637</xdr:rowOff>
    </xdr:to>
    <xdr:pic>
      <xdr:nvPicPr>
        <xdr:cNvPr id="66" name="Picture 6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55174101"/>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396</xdr:row>
      <xdr:rowOff>0</xdr:rowOff>
    </xdr:from>
    <xdr:to>
      <xdr:col>5</xdr:col>
      <xdr:colOff>310101</xdr:colOff>
      <xdr:row>396</xdr:row>
      <xdr:rowOff>222637</xdr:rowOff>
    </xdr:to>
    <xdr:pic>
      <xdr:nvPicPr>
        <xdr:cNvPr id="67" name="Picture 6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6142382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396</xdr:row>
      <xdr:rowOff>0</xdr:rowOff>
    </xdr:from>
    <xdr:to>
      <xdr:col>14</xdr:col>
      <xdr:colOff>310101</xdr:colOff>
      <xdr:row>396</xdr:row>
      <xdr:rowOff>222637</xdr:rowOff>
    </xdr:to>
    <xdr:pic>
      <xdr:nvPicPr>
        <xdr:cNvPr id="68" name="Picture 6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6142382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396</xdr:row>
      <xdr:rowOff>0</xdr:rowOff>
    </xdr:from>
    <xdr:to>
      <xdr:col>23</xdr:col>
      <xdr:colOff>310101</xdr:colOff>
      <xdr:row>396</xdr:row>
      <xdr:rowOff>222637</xdr:rowOff>
    </xdr:to>
    <xdr:pic>
      <xdr:nvPicPr>
        <xdr:cNvPr id="69" name="Picture 6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61423826"/>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416</xdr:row>
      <xdr:rowOff>0</xdr:rowOff>
    </xdr:from>
    <xdr:to>
      <xdr:col>5</xdr:col>
      <xdr:colOff>310101</xdr:colOff>
      <xdr:row>416</xdr:row>
      <xdr:rowOff>222637</xdr:rowOff>
    </xdr:to>
    <xdr:pic>
      <xdr:nvPicPr>
        <xdr:cNvPr id="70" name="Picture 6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678643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416</xdr:row>
      <xdr:rowOff>0</xdr:rowOff>
    </xdr:from>
    <xdr:to>
      <xdr:col>14</xdr:col>
      <xdr:colOff>310101</xdr:colOff>
      <xdr:row>416</xdr:row>
      <xdr:rowOff>222637</xdr:rowOff>
    </xdr:to>
    <xdr:pic>
      <xdr:nvPicPr>
        <xdr:cNvPr id="71" name="Picture 7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678643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416</xdr:row>
      <xdr:rowOff>0</xdr:rowOff>
    </xdr:from>
    <xdr:to>
      <xdr:col>23</xdr:col>
      <xdr:colOff>310101</xdr:colOff>
      <xdr:row>416</xdr:row>
      <xdr:rowOff>222637</xdr:rowOff>
    </xdr:to>
    <xdr:pic>
      <xdr:nvPicPr>
        <xdr:cNvPr id="72" name="Picture 7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678643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454</xdr:row>
      <xdr:rowOff>0</xdr:rowOff>
    </xdr:from>
    <xdr:to>
      <xdr:col>5</xdr:col>
      <xdr:colOff>310101</xdr:colOff>
      <xdr:row>454</xdr:row>
      <xdr:rowOff>222637</xdr:rowOff>
    </xdr:to>
    <xdr:pic>
      <xdr:nvPicPr>
        <xdr:cNvPr id="73" name="Picture 7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7976748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454</xdr:row>
      <xdr:rowOff>0</xdr:rowOff>
    </xdr:from>
    <xdr:to>
      <xdr:col>14</xdr:col>
      <xdr:colOff>310101</xdr:colOff>
      <xdr:row>454</xdr:row>
      <xdr:rowOff>222637</xdr:rowOff>
    </xdr:to>
    <xdr:pic>
      <xdr:nvPicPr>
        <xdr:cNvPr id="74" name="Picture 7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7976748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454</xdr:row>
      <xdr:rowOff>0</xdr:rowOff>
    </xdr:from>
    <xdr:to>
      <xdr:col>23</xdr:col>
      <xdr:colOff>310101</xdr:colOff>
      <xdr:row>454</xdr:row>
      <xdr:rowOff>222637</xdr:rowOff>
    </xdr:to>
    <xdr:pic>
      <xdr:nvPicPr>
        <xdr:cNvPr id="75" name="Picture 7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7976748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474</xdr:row>
      <xdr:rowOff>0</xdr:rowOff>
    </xdr:from>
    <xdr:to>
      <xdr:col>5</xdr:col>
      <xdr:colOff>310101</xdr:colOff>
      <xdr:row>474</xdr:row>
      <xdr:rowOff>222637</xdr:rowOff>
    </xdr:to>
    <xdr:pic>
      <xdr:nvPicPr>
        <xdr:cNvPr id="76" name="Picture 7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8620804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474</xdr:row>
      <xdr:rowOff>0</xdr:rowOff>
    </xdr:from>
    <xdr:to>
      <xdr:col>14</xdr:col>
      <xdr:colOff>310101</xdr:colOff>
      <xdr:row>474</xdr:row>
      <xdr:rowOff>222637</xdr:rowOff>
    </xdr:to>
    <xdr:pic>
      <xdr:nvPicPr>
        <xdr:cNvPr id="77" name="Picture 7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8620804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474</xdr:row>
      <xdr:rowOff>0</xdr:rowOff>
    </xdr:from>
    <xdr:to>
      <xdr:col>23</xdr:col>
      <xdr:colOff>310101</xdr:colOff>
      <xdr:row>474</xdr:row>
      <xdr:rowOff>222637</xdr:rowOff>
    </xdr:to>
    <xdr:pic>
      <xdr:nvPicPr>
        <xdr:cNvPr id="78" name="Picture 7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8620804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435</xdr:row>
      <xdr:rowOff>0</xdr:rowOff>
    </xdr:from>
    <xdr:to>
      <xdr:col>5</xdr:col>
      <xdr:colOff>310101</xdr:colOff>
      <xdr:row>435</xdr:row>
      <xdr:rowOff>222637</xdr:rowOff>
    </xdr:to>
    <xdr:pic>
      <xdr:nvPicPr>
        <xdr:cNvPr id="79" name="Picture 7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7411410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612251</xdr:colOff>
      <xdr:row>435</xdr:row>
      <xdr:rowOff>0</xdr:rowOff>
    </xdr:from>
    <xdr:to>
      <xdr:col>14</xdr:col>
      <xdr:colOff>286247</xdr:colOff>
      <xdr:row>435</xdr:row>
      <xdr:rowOff>222637</xdr:rowOff>
    </xdr:to>
    <xdr:pic>
      <xdr:nvPicPr>
        <xdr:cNvPr id="80" name="Picture 7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9903" y="7411410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435</xdr:row>
      <xdr:rowOff>0</xdr:rowOff>
    </xdr:from>
    <xdr:to>
      <xdr:col>23</xdr:col>
      <xdr:colOff>310101</xdr:colOff>
      <xdr:row>435</xdr:row>
      <xdr:rowOff>222637</xdr:rowOff>
    </xdr:to>
    <xdr:pic>
      <xdr:nvPicPr>
        <xdr:cNvPr id="81" name="Picture 8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7411410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493</xdr:row>
      <xdr:rowOff>0</xdr:rowOff>
    </xdr:from>
    <xdr:to>
      <xdr:col>5</xdr:col>
      <xdr:colOff>310101</xdr:colOff>
      <xdr:row>493</xdr:row>
      <xdr:rowOff>222637</xdr:rowOff>
    </xdr:to>
    <xdr:pic>
      <xdr:nvPicPr>
        <xdr:cNvPr id="82" name="Picture 8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9245776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493</xdr:row>
      <xdr:rowOff>0</xdr:rowOff>
    </xdr:from>
    <xdr:to>
      <xdr:col>14</xdr:col>
      <xdr:colOff>310101</xdr:colOff>
      <xdr:row>493</xdr:row>
      <xdr:rowOff>222637</xdr:rowOff>
    </xdr:to>
    <xdr:pic>
      <xdr:nvPicPr>
        <xdr:cNvPr id="83" name="Picture 8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9245776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493</xdr:row>
      <xdr:rowOff>0</xdr:rowOff>
    </xdr:from>
    <xdr:to>
      <xdr:col>23</xdr:col>
      <xdr:colOff>310101</xdr:colOff>
      <xdr:row>493</xdr:row>
      <xdr:rowOff>222637</xdr:rowOff>
    </xdr:to>
    <xdr:pic>
      <xdr:nvPicPr>
        <xdr:cNvPr id="84" name="Picture 8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9245776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512</xdr:row>
      <xdr:rowOff>0</xdr:rowOff>
    </xdr:from>
    <xdr:to>
      <xdr:col>5</xdr:col>
      <xdr:colOff>310101</xdr:colOff>
      <xdr:row>512</xdr:row>
      <xdr:rowOff>222637</xdr:rowOff>
    </xdr:to>
    <xdr:pic>
      <xdr:nvPicPr>
        <xdr:cNvPr id="85" name="Picture 8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9870749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512</xdr:row>
      <xdr:rowOff>0</xdr:rowOff>
    </xdr:from>
    <xdr:to>
      <xdr:col>14</xdr:col>
      <xdr:colOff>310101</xdr:colOff>
      <xdr:row>512</xdr:row>
      <xdr:rowOff>222637</xdr:rowOff>
    </xdr:to>
    <xdr:pic>
      <xdr:nvPicPr>
        <xdr:cNvPr id="86" name="Picture 8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9870749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512</xdr:row>
      <xdr:rowOff>0</xdr:rowOff>
    </xdr:from>
    <xdr:to>
      <xdr:col>23</xdr:col>
      <xdr:colOff>310101</xdr:colOff>
      <xdr:row>512</xdr:row>
      <xdr:rowOff>222637</xdr:rowOff>
    </xdr:to>
    <xdr:pic>
      <xdr:nvPicPr>
        <xdr:cNvPr id="87" name="Picture 8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9870749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531</xdr:row>
      <xdr:rowOff>0</xdr:rowOff>
    </xdr:from>
    <xdr:to>
      <xdr:col>5</xdr:col>
      <xdr:colOff>310101</xdr:colOff>
      <xdr:row>531</xdr:row>
      <xdr:rowOff>222637</xdr:rowOff>
    </xdr:to>
    <xdr:pic>
      <xdr:nvPicPr>
        <xdr:cNvPr id="88" name="Picture 8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0495721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531</xdr:row>
      <xdr:rowOff>0</xdr:rowOff>
    </xdr:from>
    <xdr:to>
      <xdr:col>14</xdr:col>
      <xdr:colOff>310101</xdr:colOff>
      <xdr:row>531</xdr:row>
      <xdr:rowOff>222637</xdr:rowOff>
    </xdr:to>
    <xdr:pic>
      <xdr:nvPicPr>
        <xdr:cNvPr id="89" name="Picture 8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0495721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531</xdr:row>
      <xdr:rowOff>0</xdr:rowOff>
    </xdr:from>
    <xdr:to>
      <xdr:col>23</xdr:col>
      <xdr:colOff>310101</xdr:colOff>
      <xdr:row>531</xdr:row>
      <xdr:rowOff>222637</xdr:rowOff>
    </xdr:to>
    <xdr:pic>
      <xdr:nvPicPr>
        <xdr:cNvPr id="90" name="Picture 8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0495721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550</xdr:row>
      <xdr:rowOff>0</xdr:rowOff>
    </xdr:from>
    <xdr:to>
      <xdr:col>5</xdr:col>
      <xdr:colOff>310101</xdr:colOff>
      <xdr:row>550</xdr:row>
      <xdr:rowOff>222637</xdr:rowOff>
    </xdr:to>
    <xdr:pic>
      <xdr:nvPicPr>
        <xdr:cNvPr id="91" name="Picture 9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1120694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550</xdr:row>
      <xdr:rowOff>0</xdr:rowOff>
    </xdr:from>
    <xdr:to>
      <xdr:col>14</xdr:col>
      <xdr:colOff>310101</xdr:colOff>
      <xdr:row>550</xdr:row>
      <xdr:rowOff>222637</xdr:rowOff>
    </xdr:to>
    <xdr:pic>
      <xdr:nvPicPr>
        <xdr:cNvPr id="92" name="Picture 9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1120694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550</xdr:row>
      <xdr:rowOff>0</xdr:rowOff>
    </xdr:from>
    <xdr:to>
      <xdr:col>23</xdr:col>
      <xdr:colOff>310101</xdr:colOff>
      <xdr:row>550</xdr:row>
      <xdr:rowOff>222637</xdr:rowOff>
    </xdr:to>
    <xdr:pic>
      <xdr:nvPicPr>
        <xdr:cNvPr id="93" name="Picture 9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1120694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569</xdr:row>
      <xdr:rowOff>0</xdr:rowOff>
    </xdr:from>
    <xdr:to>
      <xdr:col>5</xdr:col>
      <xdr:colOff>310101</xdr:colOff>
      <xdr:row>569</xdr:row>
      <xdr:rowOff>222637</xdr:rowOff>
    </xdr:to>
    <xdr:pic>
      <xdr:nvPicPr>
        <xdr:cNvPr id="94" name="Picture 9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1745666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569</xdr:row>
      <xdr:rowOff>0</xdr:rowOff>
    </xdr:from>
    <xdr:to>
      <xdr:col>14</xdr:col>
      <xdr:colOff>310101</xdr:colOff>
      <xdr:row>569</xdr:row>
      <xdr:rowOff>222637</xdr:rowOff>
    </xdr:to>
    <xdr:pic>
      <xdr:nvPicPr>
        <xdr:cNvPr id="95" name="Picture 9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1745666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569</xdr:row>
      <xdr:rowOff>0</xdr:rowOff>
    </xdr:from>
    <xdr:to>
      <xdr:col>23</xdr:col>
      <xdr:colOff>310101</xdr:colOff>
      <xdr:row>569</xdr:row>
      <xdr:rowOff>222637</xdr:rowOff>
    </xdr:to>
    <xdr:pic>
      <xdr:nvPicPr>
        <xdr:cNvPr id="96" name="Picture 9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1745666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588</xdr:row>
      <xdr:rowOff>0</xdr:rowOff>
    </xdr:from>
    <xdr:to>
      <xdr:col>5</xdr:col>
      <xdr:colOff>310101</xdr:colOff>
      <xdr:row>588</xdr:row>
      <xdr:rowOff>222637</xdr:rowOff>
    </xdr:to>
    <xdr:pic>
      <xdr:nvPicPr>
        <xdr:cNvPr id="97" name="Picture 9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237063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588</xdr:row>
      <xdr:rowOff>0</xdr:rowOff>
    </xdr:from>
    <xdr:to>
      <xdr:col>14</xdr:col>
      <xdr:colOff>310101</xdr:colOff>
      <xdr:row>588</xdr:row>
      <xdr:rowOff>222637</xdr:rowOff>
    </xdr:to>
    <xdr:pic>
      <xdr:nvPicPr>
        <xdr:cNvPr id="98" name="Picture 9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237063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588</xdr:row>
      <xdr:rowOff>0</xdr:rowOff>
    </xdr:from>
    <xdr:to>
      <xdr:col>23</xdr:col>
      <xdr:colOff>310101</xdr:colOff>
      <xdr:row>588</xdr:row>
      <xdr:rowOff>222637</xdr:rowOff>
    </xdr:to>
    <xdr:pic>
      <xdr:nvPicPr>
        <xdr:cNvPr id="99" name="Picture 9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2370639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607</xdr:row>
      <xdr:rowOff>0</xdr:rowOff>
    </xdr:from>
    <xdr:to>
      <xdr:col>5</xdr:col>
      <xdr:colOff>310101</xdr:colOff>
      <xdr:row>607</xdr:row>
      <xdr:rowOff>222637</xdr:rowOff>
    </xdr:to>
    <xdr:pic>
      <xdr:nvPicPr>
        <xdr:cNvPr id="100" name="Picture 9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2995611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607</xdr:row>
      <xdr:rowOff>0</xdr:rowOff>
    </xdr:from>
    <xdr:to>
      <xdr:col>14</xdr:col>
      <xdr:colOff>310101</xdr:colOff>
      <xdr:row>607</xdr:row>
      <xdr:rowOff>222637</xdr:rowOff>
    </xdr:to>
    <xdr:pic>
      <xdr:nvPicPr>
        <xdr:cNvPr id="101" name="Picture 1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2995611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607</xdr:row>
      <xdr:rowOff>0</xdr:rowOff>
    </xdr:from>
    <xdr:to>
      <xdr:col>23</xdr:col>
      <xdr:colOff>310101</xdr:colOff>
      <xdr:row>607</xdr:row>
      <xdr:rowOff>222637</xdr:rowOff>
    </xdr:to>
    <xdr:pic>
      <xdr:nvPicPr>
        <xdr:cNvPr id="102" name="Picture 1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2995611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627</xdr:row>
      <xdr:rowOff>0</xdr:rowOff>
    </xdr:from>
    <xdr:to>
      <xdr:col>5</xdr:col>
      <xdr:colOff>310101</xdr:colOff>
      <xdr:row>627</xdr:row>
      <xdr:rowOff>222637</xdr:rowOff>
    </xdr:to>
    <xdr:pic>
      <xdr:nvPicPr>
        <xdr:cNvPr id="103" name="Picture 10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363966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627</xdr:row>
      <xdr:rowOff>0</xdr:rowOff>
    </xdr:from>
    <xdr:to>
      <xdr:col>14</xdr:col>
      <xdr:colOff>310101</xdr:colOff>
      <xdr:row>627</xdr:row>
      <xdr:rowOff>222637</xdr:rowOff>
    </xdr:to>
    <xdr:pic>
      <xdr:nvPicPr>
        <xdr:cNvPr id="104" name="Picture 10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363966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627</xdr:row>
      <xdr:rowOff>0</xdr:rowOff>
    </xdr:from>
    <xdr:to>
      <xdr:col>23</xdr:col>
      <xdr:colOff>310101</xdr:colOff>
      <xdr:row>627</xdr:row>
      <xdr:rowOff>222637</xdr:rowOff>
    </xdr:to>
    <xdr:pic>
      <xdr:nvPicPr>
        <xdr:cNvPr id="105" name="Picture 10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36396675"/>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665</xdr:row>
      <xdr:rowOff>0</xdr:rowOff>
    </xdr:from>
    <xdr:to>
      <xdr:col>5</xdr:col>
      <xdr:colOff>310101</xdr:colOff>
      <xdr:row>665</xdr:row>
      <xdr:rowOff>222637</xdr:rowOff>
    </xdr:to>
    <xdr:pic>
      <xdr:nvPicPr>
        <xdr:cNvPr id="106" name="Picture 10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4929369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665</xdr:row>
      <xdr:rowOff>0</xdr:rowOff>
    </xdr:from>
    <xdr:to>
      <xdr:col>14</xdr:col>
      <xdr:colOff>310101</xdr:colOff>
      <xdr:row>665</xdr:row>
      <xdr:rowOff>222637</xdr:rowOff>
    </xdr:to>
    <xdr:pic>
      <xdr:nvPicPr>
        <xdr:cNvPr id="107" name="Picture 1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4929369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665</xdr:row>
      <xdr:rowOff>0</xdr:rowOff>
    </xdr:from>
    <xdr:to>
      <xdr:col>23</xdr:col>
      <xdr:colOff>310101</xdr:colOff>
      <xdr:row>665</xdr:row>
      <xdr:rowOff>222637</xdr:rowOff>
    </xdr:to>
    <xdr:pic>
      <xdr:nvPicPr>
        <xdr:cNvPr id="108" name="Picture 10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4929369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685</xdr:row>
      <xdr:rowOff>0</xdr:rowOff>
    </xdr:from>
    <xdr:to>
      <xdr:col>5</xdr:col>
      <xdr:colOff>310101</xdr:colOff>
      <xdr:row>685</xdr:row>
      <xdr:rowOff>222637</xdr:rowOff>
    </xdr:to>
    <xdr:pic>
      <xdr:nvPicPr>
        <xdr:cNvPr id="109" name="Picture 10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5573424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685</xdr:row>
      <xdr:rowOff>0</xdr:rowOff>
    </xdr:from>
    <xdr:to>
      <xdr:col>14</xdr:col>
      <xdr:colOff>310101</xdr:colOff>
      <xdr:row>685</xdr:row>
      <xdr:rowOff>222637</xdr:rowOff>
    </xdr:to>
    <xdr:pic>
      <xdr:nvPicPr>
        <xdr:cNvPr id="110" name="Picture 10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5573424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685</xdr:row>
      <xdr:rowOff>0</xdr:rowOff>
    </xdr:from>
    <xdr:to>
      <xdr:col>23</xdr:col>
      <xdr:colOff>310101</xdr:colOff>
      <xdr:row>685</xdr:row>
      <xdr:rowOff>222637</xdr:rowOff>
    </xdr:to>
    <xdr:pic>
      <xdr:nvPicPr>
        <xdr:cNvPr id="111" name="Picture 11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5573424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646</xdr:row>
      <xdr:rowOff>0</xdr:rowOff>
    </xdr:from>
    <xdr:to>
      <xdr:col>5</xdr:col>
      <xdr:colOff>310101</xdr:colOff>
      <xdr:row>646</xdr:row>
      <xdr:rowOff>222637</xdr:rowOff>
    </xdr:to>
    <xdr:pic>
      <xdr:nvPicPr>
        <xdr:cNvPr id="112" name="Picture 11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428451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612251</xdr:colOff>
      <xdr:row>646</xdr:row>
      <xdr:rowOff>0</xdr:rowOff>
    </xdr:from>
    <xdr:to>
      <xdr:col>14</xdr:col>
      <xdr:colOff>286247</xdr:colOff>
      <xdr:row>646</xdr:row>
      <xdr:rowOff>222637</xdr:rowOff>
    </xdr:to>
    <xdr:pic>
      <xdr:nvPicPr>
        <xdr:cNvPr id="113" name="Picture 11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9903" y="1428451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646</xdr:row>
      <xdr:rowOff>0</xdr:rowOff>
    </xdr:from>
    <xdr:to>
      <xdr:col>23</xdr:col>
      <xdr:colOff>310101</xdr:colOff>
      <xdr:row>646</xdr:row>
      <xdr:rowOff>222637</xdr:rowOff>
    </xdr:to>
    <xdr:pic>
      <xdr:nvPicPr>
        <xdr:cNvPr id="114" name="Picture 11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4284518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704</xdr:row>
      <xdr:rowOff>0</xdr:rowOff>
    </xdr:from>
    <xdr:to>
      <xdr:col>5</xdr:col>
      <xdr:colOff>310101</xdr:colOff>
      <xdr:row>704</xdr:row>
      <xdr:rowOff>222637</xdr:rowOff>
    </xdr:to>
    <xdr:pic>
      <xdr:nvPicPr>
        <xdr:cNvPr id="115" name="Picture 11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6198397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704</xdr:row>
      <xdr:rowOff>0</xdr:rowOff>
    </xdr:from>
    <xdr:to>
      <xdr:col>14</xdr:col>
      <xdr:colOff>310101</xdr:colOff>
      <xdr:row>704</xdr:row>
      <xdr:rowOff>222637</xdr:rowOff>
    </xdr:to>
    <xdr:pic>
      <xdr:nvPicPr>
        <xdr:cNvPr id="116" name="Picture 11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6198397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704</xdr:row>
      <xdr:rowOff>0</xdr:rowOff>
    </xdr:from>
    <xdr:to>
      <xdr:col>23</xdr:col>
      <xdr:colOff>310101</xdr:colOff>
      <xdr:row>704</xdr:row>
      <xdr:rowOff>222637</xdr:rowOff>
    </xdr:to>
    <xdr:pic>
      <xdr:nvPicPr>
        <xdr:cNvPr id="117" name="Picture 11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61983972"/>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723</xdr:row>
      <xdr:rowOff>0</xdr:rowOff>
    </xdr:from>
    <xdr:to>
      <xdr:col>5</xdr:col>
      <xdr:colOff>310101</xdr:colOff>
      <xdr:row>723</xdr:row>
      <xdr:rowOff>222637</xdr:rowOff>
    </xdr:to>
    <xdr:pic>
      <xdr:nvPicPr>
        <xdr:cNvPr id="118" name="Picture 11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6823369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723</xdr:row>
      <xdr:rowOff>0</xdr:rowOff>
    </xdr:from>
    <xdr:to>
      <xdr:col>14</xdr:col>
      <xdr:colOff>310101</xdr:colOff>
      <xdr:row>723</xdr:row>
      <xdr:rowOff>222637</xdr:rowOff>
    </xdr:to>
    <xdr:pic>
      <xdr:nvPicPr>
        <xdr:cNvPr id="119" name="Picture 11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6823369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723</xdr:row>
      <xdr:rowOff>0</xdr:rowOff>
    </xdr:from>
    <xdr:to>
      <xdr:col>23</xdr:col>
      <xdr:colOff>310101</xdr:colOff>
      <xdr:row>723</xdr:row>
      <xdr:rowOff>222637</xdr:rowOff>
    </xdr:to>
    <xdr:pic>
      <xdr:nvPicPr>
        <xdr:cNvPr id="120" name="Picture 11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68233697"/>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742</xdr:row>
      <xdr:rowOff>0</xdr:rowOff>
    </xdr:from>
    <xdr:to>
      <xdr:col>5</xdr:col>
      <xdr:colOff>310101</xdr:colOff>
      <xdr:row>742</xdr:row>
      <xdr:rowOff>222637</xdr:rowOff>
    </xdr:to>
    <xdr:pic>
      <xdr:nvPicPr>
        <xdr:cNvPr id="121" name="Picture 12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744834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742</xdr:row>
      <xdr:rowOff>0</xdr:rowOff>
    </xdr:from>
    <xdr:to>
      <xdr:col>14</xdr:col>
      <xdr:colOff>310101</xdr:colOff>
      <xdr:row>742</xdr:row>
      <xdr:rowOff>222637</xdr:rowOff>
    </xdr:to>
    <xdr:pic>
      <xdr:nvPicPr>
        <xdr:cNvPr id="122" name="Picture 12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744834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742</xdr:row>
      <xdr:rowOff>0</xdr:rowOff>
    </xdr:from>
    <xdr:to>
      <xdr:col>23</xdr:col>
      <xdr:colOff>310101</xdr:colOff>
      <xdr:row>742</xdr:row>
      <xdr:rowOff>222637</xdr:rowOff>
    </xdr:to>
    <xdr:pic>
      <xdr:nvPicPr>
        <xdr:cNvPr id="123" name="Picture 12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744834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761</xdr:row>
      <xdr:rowOff>0</xdr:rowOff>
    </xdr:from>
    <xdr:to>
      <xdr:col>5</xdr:col>
      <xdr:colOff>310101</xdr:colOff>
      <xdr:row>761</xdr:row>
      <xdr:rowOff>222637</xdr:rowOff>
    </xdr:to>
    <xdr:pic>
      <xdr:nvPicPr>
        <xdr:cNvPr id="124" name="Picture 12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8073314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761</xdr:row>
      <xdr:rowOff>0</xdr:rowOff>
    </xdr:from>
    <xdr:to>
      <xdr:col>14</xdr:col>
      <xdr:colOff>310101</xdr:colOff>
      <xdr:row>761</xdr:row>
      <xdr:rowOff>222637</xdr:rowOff>
    </xdr:to>
    <xdr:pic>
      <xdr:nvPicPr>
        <xdr:cNvPr id="125" name="Picture 12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8073314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761</xdr:row>
      <xdr:rowOff>0</xdr:rowOff>
    </xdr:from>
    <xdr:to>
      <xdr:col>23</xdr:col>
      <xdr:colOff>310101</xdr:colOff>
      <xdr:row>761</xdr:row>
      <xdr:rowOff>222637</xdr:rowOff>
    </xdr:to>
    <xdr:pic>
      <xdr:nvPicPr>
        <xdr:cNvPr id="126" name="Picture 12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8073314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780</xdr:row>
      <xdr:rowOff>0</xdr:rowOff>
    </xdr:from>
    <xdr:to>
      <xdr:col>5</xdr:col>
      <xdr:colOff>310101</xdr:colOff>
      <xdr:row>780</xdr:row>
      <xdr:rowOff>222637</xdr:rowOff>
    </xdr:to>
    <xdr:pic>
      <xdr:nvPicPr>
        <xdr:cNvPr id="127" name="Picture 12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8698287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780</xdr:row>
      <xdr:rowOff>0</xdr:rowOff>
    </xdr:from>
    <xdr:to>
      <xdr:col>14</xdr:col>
      <xdr:colOff>310101</xdr:colOff>
      <xdr:row>780</xdr:row>
      <xdr:rowOff>222637</xdr:rowOff>
    </xdr:to>
    <xdr:pic>
      <xdr:nvPicPr>
        <xdr:cNvPr id="128" name="Picture 12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8698287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780</xdr:row>
      <xdr:rowOff>0</xdr:rowOff>
    </xdr:from>
    <xdr:to>
      <xdr:col>23</xdr:col>
      <xdr:colOff>310101</xdr:colOff>
      <xdr:row>780</xdr:row>
      <xdr:rowOff>222637</xdr:rowOff>
    </xdr:to>
    <xdr:pic>
      <xdr:nvPicPr>
        <xdr:cNvPr id="129" name="Picture 12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8698287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799</xdr:row>
      <xdr:rowOff>0</xdr:rowOff>
    </xdr:from>
    <xdr:to>
      <xdr:col>5</xdr:col>
      <xdr:colOff>310101</xdr:colOff>
      <xdr:row>799</xdr:row>
      <xdr:rowOff>222637</xdr:rowOff>
    </xdr:to>
    <xdr:pic>
      <xdr:nvPicPr>
        <xdr:cNvPr id="130" name="Picture 12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9323259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799</xdr:row>
      <xdr:rowOff>0</xdr:rowOff>
    </xdr:from>
    <xdr:to>
      <xdr:col>14</xdr:col>
      <xdr:colOff>310101</xdr:colOff>
      <xdr:row>799</xdr:row>
      <xdr:rowOff>222637</xdr:rowOff>
    </xdr:to>
    <xdr:pic>
      <xdr:nvPicPr>
        <xdr:cNvPr id="131" name="Picture 13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9323259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799</xdr:row>
      <xdr:rowOff>0</xdr:rowOff>
    </xdr:from>
    <xdr:to>
      <xdr:col>23</xdr:col>
      <xdr:colOff>310101</xdr:colOff>
      <xdr:row>799</xdr:row>
      <xdr:rowOff>222637</xdr:rowOff>
    </xdr:to>
    <xdr:pic>
      <xdr:nvPicPr>
        <xdr:cNvPr id="132" name="Picture 13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93232598"/>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818</xdr:row>
      <xdr:rowOff>0</xdr:rowOff>
    </xdr:from>
    <xdr:to>
      <xdr:col>5</xdr:col>
      <xdr:colOff>310101</xdr:colOff>
      <xdr:row>818</xdr:row>
      <xdr:rowOff>222637</xdr:rowOff>
    </xdr:to>
    <xdr:pic>
      <xdr:nvPicPr>
        <xdr:cNvPr id="133" name="Picture 13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1994823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818</xdr:row>
      <xdr:rowOff>0</xdr:rowOff>
    </xdr:from>
    <xdr:to>
      <xdr:col>14</xdr:col>
      <xdr:colOff>310101</xdr:colOff>
      <xdr:row>818</xdr:row>
      <xdr:rowOff>222637</xdr:rowOff>
    </xdr:to>
    <xdr:pic>
      <xdr:nvPicPr>
        <xdr:cNvPr id="134" name="Picture 13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1994823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818</xdr:row>
      <xdr:rowOff>0</xdr:rowOff>
    </xdr:from>
    <xdr:to>
      <xdr:col>23</xdr:col>
      <xdr:colOff>310101</xdr:colOff>
      <xdr:row>818</xdr:row>
      <xdr:rowOff>222637</xdr:rowOff>
    </xdr:to>
    <xdr:pic>
      <xdr:nvPicPr>
        <xdr:cNvPr id="135" name="Picture 13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199482323"/>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838</xdr:row>
      <xdr:rowOff>0</xdr:rowOff>
    </xdr:from>
    <xdr:to>
      <xdr:col>5</xdr:col>
      <xdr:colOff>310101</xdr:colOff>
      <xdr:row>838</xdr:row>
      <xdr:rowOff>222637</xdr:rowOff>
    </xdr:to>
    <xdr:pic>
      <xdr:nvPicPr>
        <xdr:cNvPr id="136" name="Picture 13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58817" y="20592288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838</xdr:row>
      <xdr:rowOff>0</xdr:rowOff>
    </xdr:from>
    <xdr:to>
      <xdr:col>14</xdr:col>
      <xdr:colOff>310101</xdr:colOff>
      <xdr:row>838</xdr:row>
      <xdr:rowOff>222637</xdr:rowOff>
    </xdr:to>
    <xdr:pic>
      <xdr:nvPicPr>
        <xdr:cNvPr id="137" name="Picture 13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83757" y="20592288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838</xdr:row>
      <xdr:rowOff>0</xdr:rowOff>
    </xdr:from>
    <xdr:to>
      <xdr:col>23</xdr:col>
      <xdr:colOff>310101</xdr:colOff>
      <xdr:row>838</xdr:row>
      <xdr:rowOff>222637</xdr:rowOff>
    </xdr:to>
    <xdr:pic>
      <xdr:nvPicPr>
        <xdr:cNvPr id="138" name="Picture 13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8696" y="205922880"/>
          <a:ext cx="310101" cy="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xdr:row>
      <xdr:rowOff>0</xdr:rowOff>
    </xdr:from>
    <xdr:to>
      <xdr:col>11</xdr:col>
      <xdr:colOff>262393</xdr:colOff>
      <xdr:row>7</xdr:row>
      <xdr:rowOff>190831</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97148" y="3204376"/>
          <a:ext cx="262393" cy="19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27</xdr:row>
      <xdr:rowOff>0</xdr:rowOff>
    </xdr:from>
    <xdr:to>
      <xdr:col>11</xdr:col>
      <xdr:colOff>262393</xdr:colOff>
      <xdr:row>27</xdr:row>
      <xdr:rowOff>190831</xdr:rowOff>
    </xdr:to>
    <xdr:pic>
      <xdr:nvPicPr>
        <xdr:cNvPr id="3"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26518" y="3156668"/>
          <a:ext cx="262393" cy="19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47</xdr:row>
      <xdr:rowOff>0</xdr:rowOff>
    </xdr:from>
    <xdr:to>
      <xdr:col>11</xdr:col>
      <xdr:colOff>262393</xdr:colOff>
      <xdr:row>47</xdr:row>
      <xdr:rowOff>190831</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26518" y="8817997"/>
          <a:ext cx="262393" cy="19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68</xdr:row>
      <xdr:rowOff>0</xdr:rowOff>
    </xdr:from>
    <xdr:to>
      <xdr:col>11</xdr:col>
      <xdr:colOff>262393</xdr:colOff>
      <xdr:row>68</xdr:row>
      <xdr:rowOff>190831</xdr:rowOff>
    </xdr:to>
    <xdr:pic>
      <xdr:nvPicPr>
        <xdr:cNvPr id="5" name="Pictur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26518" y="14479325"/>
          <a:ext cx="262393" cy="19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18</xdr:col>
      <xdr:colOff>327407</xdr:colOff>
      <xdr:row>4</xdr:row>
      <xdr:rowOff>145715</xdr:rowOff>
    </xdr:to>
    <xdr:pic>
      <xdr:nvPicPr>
        <xdr:cNvPr id="3" name="Picture 2">
          <a:extLst>
            <a:ext uri="{FF2B5EF4-FFF2-40B4-BE49-F238E27FC236}">
              <a16:creationId xmlns:a16="http://schemas.microsoft.com/office/drawing/2014/main" id="{00000000-0008-0000-0300-000013A00400}"/>
            </a:ext>
          </a:extLst>
        </xdr:cNvPr>
        <xdr:cNvPicPr>
          <a:picLocks noChangeAspect="1"/>
        </xdr:cNvPicPr>
      </xdr:nvPicPr>
      <xdr:blipFill>
        <a:blip xmlns:r="http://schemas.openxmlformats.org/officeDocument/2006/relationships" r:embed="rId1"/>
        <a:srcRect/>
        <a:stretch>
          <a:fillRect/>
        </a:stretch>
      </xdr:blipFill>
      <xdr:spPr bwMode="auto">
        <a:xfrm>
          <a:off x="12865210" y="747423"/>
          <a:ext cx="2235720" cy="551231"/>
        </a:xfrm>
        <a:prstGeom prst="rect">
          <a:avLst/>
        </a:prstGeom>
        <a:noFill/>
        <a:ln w="9525">
          <a:solidFill>
            <a:srgbClr val="FF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B2" sqref="B2"/>
    </sheetView>
  </sheetViews>
  <sheetFormatPr defaultRowHeight="14.4" x14ac:dyDescent="0.3"/>
  <cols>
    <col min="1" max="1" width="22.5546875" style="69" customWidth="1"/>
    <col min="2" max="2" width="91" customWidth="1"/>
  </cols>
  <sheetData>
    <row r="1" spans="1:17" ht="15" thickBot="1" x14ac:dyDescent="0.35"/>
    <row r="2" spans="1:17" ht="40.049999999999997" customHeight="1" thickBot="1" x14ac:dyDescent="0.35">
      <c r="A2" s="67" t="s">
        <v>240</v>
      </c>
      <c r="B2" s="68" t="s">
        <v>242</v>
      </c>
    </row>
    <row r="3" spans="1:17" ht="33.9" customHeight="1" thickBot="1" x14ac:dyDescent="0.35">
      <c r="A3" s="67" t="s">
        <v>241</v>
      </c>
      <c r="B3" s="39"/>
    </row>
    <row r="4" spans="1:17" ht="142.19999999999999" customHeight="1" thickBot="1" x14ac:dyDescent="0.35">
      <c r="A4" s="38" t="s">
        <v>41</v>
      </c>
      <c r="B4" s="40" t="s">
        <v>42</v>
      </c>
    </row>
    <row r="5" spans="1:17" ht="234.6" thickBot="1" x14ac:dyDescent="0.35">
      <c r="A5" s="38" t="s">
        <v>43</v>
      </c>
      <c r="B5" s="40" t="s">
        <v>44</v>
      </c>
    </row>
    <row r="6" spans="1:17" ht="187.8" thickBot="1" x14ac:dyDescent="0.35">
      <c r="A6" s="68" t="s">
        <v>45</v>
      </c>
      <c r="B6" s="40" t="s">
        <v>46</v>
      </c>
      <c r="Q6" t="e">
        <f>VLOOKUP(D6,D:F,3,0)</f>
        <v>#N/A</v>
      </c>
    </row>
    <row r="7" spans="1:17" ht="156.6" thickBot="1" x14ac:dyDescent="0.35">
      <c r="A7" s="38" t="s">
        <v>47</v>
      </c>
      <c r="B7" s="40" t="s">
        <v>48</v>
      </c>
    </row>
    <row r="8" spans="1:17" ht="109.8" thickBot="1" x14ac:dyDescent="0.35">
      <c r="A8" s="38" t="s">
        <v>49</v>
      </c>
      <c r="B8" s="40" t="s">
        <v>50</v>
      </c>
    </row>
    <row r="9" spans="1:17" ht="250.2" thickBot="1" x14ac:dyDescent="0.35">
      <c r="A9" s="38" t="s">
        <v>51</v>
      </c>
      <c r="B9" s="40" t="s">
        <v>52</v>
      </c>
    </row>
    <row r="10" spans="1:17" ht="55.05" customHeight="1" thickBot="1" x14ac:dyDescent="0.35">
      <c r="A10" s="38" t="s">
        <v>53</v>
      </c>
      <c r="B10" s="40" t="s">
        <v>54</v>
      </c>
    </row>
    <row r="11" spans="1:17" ht="16.2" thickBot="1" x14ac:dyDescent="0.35">
      <c r="A11" s="38" t="s">
        <v>55</v>
      </c>
      <c r="B11" s="40" t="s">
        <v>56</v>
      </c>
    </row>
    <row r="12" spans="1:17" ht="63" thickBot="1" x14ac:dyDescent="0.35">
      <c r="A12" s="38" t="s">
        <v>57</v>
      </c>
      <c r="B12" s="40" t="s">
        <v>58</v>
      </c>
    </row>
    <row r="13" spans="1:17" ht="48.9" customHeight="1" thickBot="1" x14ac:dyDescent="0.35">
      <c r="A13" s="38" t="s">
        <v>59</v>
      </c>
      <c r="B13" s="40" t="s">
        <v>60</v>
      </c>
    </row>
    <row r="14" spans="1:17" ht="47.4" thickBot="1" x14ac:dyDescent="0.35">
      <c r="A14" s="38" t="s">
        <v>61</v>
      </c>
      <c r="B14" s="40" t="s">
        <v>62</v>
      </c>
    </row>
    <row r="15" spans="1:17" ht="16.2" thickBot="1" x14ac:dyDescent="0.35">
      <c r="A15" s="68" t="s">
        <v>243</v>
      </c>
      <c r="B15" s="40"/>
    </row>
    <row r="16" spans="1:17" ht="16.2" thickBot="1" x14ac:dyDescent="0.35">
      <c r="A16" s="68" t="s">
        <v>16</v>
      </c>
      <c r="B16" s="40" t="s">
        <v>66</v>
      </c>
    </row>
    <row r="17" spans="1:2" ht="16.2" thickBot="1" x14ac:dyDescent="0.35">
      <c r="A17" s="67" t="s">
        <v>244</v>
      </c>
      <c r="B17" s="39"/>
    </row>
    <row r="18" spans="1:2" ht="15" thickBot="1" x14ac:dyDescent="0.35">
      <c r="A18" s="70" t="s">
        <v>63</v>
      </c>
      <c r="B18" s="39"/>
    </row>
    <row r="19" spans="1:2" ht="15" thickBot="1" x14ac:dyDescent="0.35">
      <c r="A19" s="70" t="s">
        <v>64</v>
      </c>
      <c r="B19" s="39"/>
    </row>
    <row r="20" spans="1:2" ht="28.2" thickBot="1" x14ac:dyDescent="0.35">
      <c r="A20" s="70" t="s">
        <v>65</v>
      </c>
      <c r="B20" s="39"/>
    </row>
    <row r="21" spans="1:2" ht="16.2" thickBot="1" x14ac:dyDescent="0.35">
      <c r="A21" s="68" t="s">
        <v>23</v>
      </c>
      <c r="B21"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2"/>
  <sheetViews>
    <sheetView workbookViewId="0">
      <selection activeCell="Z634" sqref="Z634"/>
    </sheetView>
  </sheetViews>
  <sheetFormatPr defaultRowHeight="14.4" x14ac:dyDescent="0.3"/>
  <cols>
    <col min="1" max="1" width="12.77734375" customWidth="1"/>
    <col min="6" max="6" width="8.88671875" customWidth="1"/>
  </cols>
  <sheetData>
    <row r="1" spans="1:26" ht="25.65" customHeight="1" thickBot="1" x14ac:dyDescent="0.35">
      <c r="A1" s="142" t="s">
        <v>118</v>
      </c>
      <c r="B1" s="143"/>
      <c r="C1" s="143"/>
      <c r="D1" s="143"/>
      <c r="E1" s="143"/>
      <c r="F1" s="143"/>
      <c r="G1" s="143"/>
      <c r="H1" s="144"/>
    </row>
    <row r="2" spans="1:26" ht="31.35" customHeight="1" thickBot="1" x14ac:dyDescent="0.35">
      <c r="A2" s="142" t="s">
        <v>305</v>
      </c>
      <c r="B2" s="143"/>
      <c r="C2" s="143"/>
      <c r="D2" s="143"/>
      <c r="E2" s="143"/>
      <c r="F2" s="143"/>
      <c r="G2" s="143"/>
      <c r="H2" s="144"/>
    </row>
    <row r="3" spans="1:26" ht="31.35" customHeight="1" thickBot="1" x14ac:dyDescent="0.35">
      <c r="A3" s="153" t="s">
        <v>67</v>
      </c>
      <c r="B3" s="154"/>
      <c r="C3" s="150"/>
      <c r="D3" s="155"/>
      <c r="E3" s="151"/>
      <c r="F3" s="153" t="s">
        <v>68</v>
      </c>
      <c r="G3" s="154"/>
      <c r="H3" s="60">
        <v>1</v>
      </c>
      <c r="J3" s="153" t="s">
        <v>67</v>
      </c>
      <c r="K3" s="154"/>
      <c r="L3" s="150"/>
      <c r="M3" s="155"/>
      <c r="N3" s="151"/>
      <c r="O3" s="153" t="s">
        <v>68</v>
      </c>
      <c r="P3" s="154"/>
      <c r="Q3" s="60">
        <v>1</v>
      </c>
      <c r="S3" s="153" t="s">
        <v>67</v>
      </c>
      <c r="T3" s="154"/>
      <c r="U3" s="150"/>
      <c r="V3" s="155"/>
      <c r="W3" s="151"/>
      <c r="X3" s="153" t="s">
        <v>68</v>
      </c>
      <c r="Y3" s="154"/>
      <c r="Z3" s="60">
        <v>1</v>
      </c>
    </row>
    <row r="4" spans="1:26" ht="31.35" customHeight="1" thickBot="1" x14ac:dyDescent="0.35">
      <c r="A4" s="153" t="s">
        <v>69</v>
      </c>
      <c r="B4" s="154"/>
      <c r="C4" s="150"/>
      <c r="D4" s="155"/>
      <c r="E4" s="151"/>
      <c r="F4" s="153" t="s">
        <v>70</v>
      </c>
      <c r="G4" s="154"/>
      <c r="H4" s="60" t="s">
        <v>71</v>
      </c>
      <c r="J4" s="153" t="s">
        <v>69</v>
      </c>
      <c r="K4" s="154"/>
      <c r="L4" s="150"/>
      <c r="M4" s="155"/>
      <c r="N4" s="151"/>
      <c r="O4" s="153" t="s">
        <v>70</v>
      </c>
      <c r="P4" s="154"/>
      <c r="Q4" s="60" t="s">
        <v>181</v>
      </c>
      <c r="S4" s="153" t="s">
        <v>69</v>
      </c>
      <c r="T4" s="154"/>
      <c r="U4" s="150"/>
      <c r="V4" s="155"/>
      <c r="W4" s="151"/>
      <c r="X4" s="153" t="s">
        <v>70</v>
      </c>
      <c r="Y4" s="154"/>
      <c r="Z4" s="60" t="s">
        <v>182</v>
      </c>
    </row>
    <row r="5" spans="1:26" ht="16.350000000000001" customHeight="1" thickBot="1" x14ac:dyDescent="0.35">
      <c r="A5" s="153" t="s">
        <v>72</v>
      </c>
      <c r="B5" s="154"/>
      <c r="C5" s="150"/>
      <c r="D5" s="155"/>
      <c r="E5" s="151"/>
      <c r="F5" s="153" t="s">
        <v>144</v>
      </c>
      <c r="G5" s="154"/>
      <c r="H5" s="111">
        <v>1</v>
      </c>
      <c r="J5" s="153" t="s">
        <v>72</v>
      </c>
      <c r="K5" s="154"/>
      <c r="L5" s="150"/>
      <c r="M5" s="155"/>
      <c r="N5" s="151"/>
      <c r="O5" s="153" t="s">
        <v>144</v>
      </c>
      <c r="P5" s="154"/>
      <c r="Q5" s="111">
        <v>1</v>
      </c>
      <c r="S5" s="153" t="s">
        <v>72</v>
      </c>
      <c r="T5" s="154"/>
      <c r="U5" s="150"/>
      <c r="V5" s="155"/>
      <c r="W5" s="151"/>
      <c r="X5" s="153" t="s">
        <v>144</v>
      </c>
      <c r="Y5" s="154"/>
      <c r="Z5" s="111">
        <v>1</v>
      </c>
    </row>
    <row r="6" spans="1:26" ht="31.35" customHeight="1" thickBot="1" x14ac:dyDescent="0.35">
      <c r="A6" s="153" t="s">
        <v>74</v>
      </c>
      <c r="B6" s="154"/>
      <c r="C6" s="150"/>
      <c r="D6" s="155"/>
      <c r="E6" s="151"/>
      <c r="F6" s="153" t="s">
        <v>75</v>
      </c>
      <c r="G6" s="154"/>
      <c r="H6" s="8"/>
      <c r="J6" s="153" t="s">
        <v>74</v>
      </c>
      <c r="K6" s="154"/>
      <c r="L6" s="150"/>
      <c r="M6" s="155"/>
      <c r="N6" s="151"/>
      <c r="O6" s="153" t="s">
        <v>75</v>
      </c>
      <c r="P6" s="154"/>
      <c r="Q6" s="8"/>
      <c r="S6" s="153" t="s">
        <v>74</v>
      </c>
      <c r="T6" s="154"/>
      <c r="U6" s="150"/>
      <c r="V6" s="155"/>
      <c r="W6" s="151"/>
      <c r="X6" s="153" t="s">
        <v>75</v>
      </c>
      <c r="Y6" s="154"/>
      <c r="Z6" s="8"/>
    </row>
    <row r="7" spans="1:26" ht="31.35" customHeight="1" thickBot="1" x14ac:dyDescent="0.35">
      <c r="A7" s="153" t="s">
        <v>76</v>
      </c>
      <c r="B7" s="154"/>
      <c r="C7" s="150"/>
      <c r="D7" s="155"/>
      <c r="E7" s="151"/>
      <c r="F7" s="153" t="s">
        <v>77</v>
      </c>
      <c r="G7" s="154"/>
      <c r="H7" s="8"/>
      <c r="J7" s="153" t="s">
        <v>76</v>
      </c>
      <c r="K7" s="154"/>
      <c r="L7" s="150"/>
      <c r="M7" s="155"/>
      <c r="N7" s="151"/>
      <c r="O7" s="153" t="s">
        <v>77</v>
      </c>
      <c r="P7" s="154"/>
      <c r="Q7" s="8"/>
      <c r="S7" s="153" t="s">
        <v>76</v>
      </c>
      <c r="T7" s="154"/>
      <c r="U7" s="150"/>
      <c r="V7" s="155"/>
      <c r="W7" s="151"/>
      <c r="X7" s="153" t="s">
        <v>77</v>
      </c>
      <c r="Y7" s="154"/>
      <c r="Z7" s="8"/>
    </row>
    <row r="8" spans="1:26" ht="31.35" customHeight="1" thickBot="1" x14ac:dyDescent="0.35">
      <c r="A8" s="153" t="s">
        <v>78</v>
      </c>
      <c r="B8" s="154"/>
      <c r="C8" s="150"/>
      <c r="D8" s="155"/>
      <c r="E8" s="151"/>
      <c r="F8" s="153" t="s">
        <v>79</v>
      </c>
      <c r="G8" s="154"/>
      <c r="H8" s="8"/>
      <c r="J8" s="153" t="s">
        <v>78</v>
      </c>
      <c r="K8" s="154"/>
      <c r="L8" s="150"/>
      <c r="M8" s="155"/>
      <c r="N8" s="151"/>
      <c r="O8" s="153" t="s">
        <v>79</v>
      </c>
      <c r="P8" s="154"/>
      <c r="Q8" s="8"/>
      <c r="S8" s="153" t="s">
        <v>78</v>
      </c>
      <c r="T8" s="154"/>
      <c r="U8" s="150"/>
      <c r="V8" s="155"/>
      <c r="W8" s="151"/>
      <c r="X8" s="153" t="s">
        <v>79</v>
      </c>
      <c r="Y8" s="154"/>
      <c r="Z8" s="8"/>
    </row>
    <row r="9" spans="1:26" ht="31.35" customHeight="1" thickBot="1" x14ac:dyDescent="0.35">
      <c r="A9" s="153" t="s">
        <v>80</v>
      </c>
      <c r="B9" s="154"/>
      <c r="C9" s="150"/>
      <c r="D9" s="155"/>
      <c r="E9" s="151"/>
      <c r="F9" s="153" t="s">
        <v>81</v>
      </c>
      <c r="G9" s="154"/>
      <c r="H9" s="8"/>
      <c r="J9" s="153" t="s">
        <v>80</v>
      </c>
      <c r="K9" s="154"/>
      <c r="L9" s="150"/>
      <c r="M9" s="155"/>
      <c r="N9" s="151"/>
      <c r="O9" s="153" t="s">
        <v>81</v>
      </c>
      <c r="P9" s="154"/>
      <c r="Q9" s="8"/>
      <c r="S9" s="153" t="s">
        <v>80</v>
      </c>
      <c r="T9" s="154"/>
      <c r="U9" s="150"/>
      <c r="V9" s="155"/>
      <c r="W9" s="151"/>
      <c r="X9" s="153" t="s">
        <v>81</v>
      </c>
      <c r="Y9" s="154"/>
      <c r="Z9" s="8"/>
    </row>
    <row r="10" spans="1:26" ht="16.350000000000001" customHeight="1" thickBot="1" x14ac:dyDescent="0.35">
      <c r="A10" s="153" t="s">
        <v>82</v>
      </c>
      <c r="B10" s="154"/>
      <c r="C10" s="150"/>
      <c r="D10" s="155"/>
      <c r="E10" s="151"/>
      <c r="F10" s="150"/>
      <c r="G10" s="151"/>
      <c r="H10" s="8"/>
      <c r="J10" s="153" t="s">
        <v>82</v>
      </c>
      <c r="K10" s="154"/>
      <c r="L10" s="150"/>
      <c r="M10" s="155"/>
      <c r="N10" s="151"/>
      <c r="O10" s="150"/>
      <c r="P10" s="151"/>
      <c r="Q10" s="8"/>
      <c r="S10" s="153" t="s">
        <v>82</v>
      </c>
      <c r="T10" s="154"/>
      <c r="U10" s="150"/>
      <c r="V10" s="155"/>
      <c r="W10" s="151"/>
      <c r="X10" s="150"/>
      <c r="Y10" s="151"/>
      <c r="Z10" s="8"/>
    </row>
    <row r="11" spans="1:26" ht="31.95" customHeight="1" thickBot="1" x14ac:dyDescent="0.35">
      <c r="A11" s="153" t="s">
        <v>83</v>
      </c>
      <c r="B11" s="154"/>
      <c r="C11" s="156"/>
      <c r="D11" s="157"/>
      <c r="E11" s="158"/>
      <c r="F11" s="150"/>
      <c r="G11" s="151"/>
      <c r="H11" s="8"/>
      <c r="J11" s="153" t="s">
        <v>83</v>
      </c>
      <c r="K11" s="154"/>
      <c r="L11" s="156"/>
      <c r="M11" s="157"/>
      <c r="N11" s="158"/>
      <c r="O11" s="150"/>
      <c r="P11" s="151"/>
      <c r="Q11" s="8"/>
      <c r="S11" s="153" t="s">
        <v>83</v>
      </c>
      <c r="T11" s="154"/>
      <c r="U11" s="156"/>
      <c r="V11" s="157"/>
      <c r="W11" s="158"/>
      <c r="X11" s="150"/>
      <c r="Y11" s="151"/>
      <c r="Z11" s="8"/>
    </row>
    <row r="12" spans="1:26" ht="46.95" customHeight="1" thickBot="1" x14ac:dyDescent="0.35">
      <c r="A12" s="46" t="s">
        <v>10</v>
      </c>
      <c r="B12" s="46" t="s">
        <v>85</v>
      </c>
      <c r="C12" s="142" t="s">
        <v>86</v>
      </c>
      <c r="D12" s="144"/>
      <c r="E12" s="46" t="s">
        <v>87</v>
      </c>
      <c r="F12" s="142" t="s">
        <v>88</v>
      </c>
      <c r="G12" s="144"/>
      <c r="H12" s="32" t="s">
        <v>89</v>
      </c>
      <c r="J12" s="46" t="s">
        <v>10</v>
      </c>
      <c r="K12" s="46" t="s">
        <v>85</v>
      </c>
      <c r="L12" s="142" t="s">
        <v>86</v>
      </c>
      <c r="M12" s="144"/>
      <c r="N12" s="46" t="s">
        <v>87</v>
      </c>
      <c r="O12" s="142" t="s">
        <v>88</v>
      </c>
      <c r="P12" s="144"/>
      <c r="Q12" s="32" t="s">
        <v>89</v>
      </c>
      <c r="S12" s="46" t="s">
        <v>10</v>
      </c>
      <c r="T12" s="46" t="s">
        <v>85</v>
      </c>
      <c r="U12" s="142" t="s">
        <v>86</v>
      </c>
      <c r="V12" s="144"/>
      <c r="W12" s="46" t="s">
        <v>87</v>
      </c>
      <c r="X12" s="142" t="s">
        <v>88</v>
      </c>
      <c r="Y12" s="144"/>
      <c r="Z12" s="32" t="s">
        <v>89</v>
      </c>
    </row>
    <row r="13" spans="1:26" ht="16.2" thickBot="1" x14ac:dyDescent="0.35">
      <c r="A13" s="26" t="s">
        <v>36</v>
      </c>
      <c r="B13" s="26" t="s">
        <v>37</v>
      </c>
      <c r="C13" s="152" t="s">
        <v>38</v>
      </c>
      <c r="D13" s="147"/>
      <c r="E13" s="26" t="s">
        <v>35</v>
      </c>
      <c r="F13" s="152" t="s">
        <v>236</v>
      </c>
      <c r="G13" s="147"/>
      <c r="H13" s="27" t="s">
        <v>237</v>
      </c>
      <c r="J13" s="26" t="s">
        <v>36</v>
      </c>
      <c r="K13" s="26" t="s">
        <v>37</v>
      </c>
      <c r="L13" s="152" t="s">
        <v>38</v>
      </c>
      <c r="M13" s="147"/>
      <c r="N13" s="26" t="s">
        <v>35</v>
      </c>
      <c r="O13" s="152" t="s">
        <v>236</v>
      </c>
      <c r="P13" s="147"/>
      <c r="Q13" s="27" t="s">
        <v>237</v>
      </c>
      <c r="S13" s="26" t="s">
        <v>36</v>
      </c>
      <c r="T13" s="26" t="s">
        <v>37</v>
      </c>
      <c r="U13" s="152" t="s">
        <v>38</v>
      </c>
      <c r="V13" s="147"/>
      <c r="W13" s="26" t="s">
        <v>35</v>
      </c>
      <c r="X13" s="152" t="s">
        <v>236</v>
      </c>
      <c r="Y13" s="147"/>
      <c r="Z13" s="27" t="s">
        <v>237</v>
      </c>
    </row>
    <row r="14" spans="1:26" ht="16.350000000000001" customHeight="1" thickBot="1" x14ac:dyDescent="0.35">
      <c r="A14" s="4">
        <v>1</v>
      </c>
      <c r="B14" s="7"/>
      <c r="C14" s="146" t="s">
        <v>92</v>
      </c>
      <c r="D14" s="147"/>
      <c r="E14" s="4" t="s">
        <v>93</v>
      </c>
      <c r="F14" s="148">
        <v>200000</v>
      </c>
      <c r="G14" s="149"/>
      <c r="H14" s="8"/>
      <c r="J14" s="4">
        <v>1</v>
      </c>
      <c r="K14" s="7"/>
      <c r="L14" s="146" t="s">
        <v>92</v>
      </c>
      <c r="M14" s="147"/>
      <c r="N14" s="4" t="s">
        <v>93</v>
      </c>
      <c r="O14" s="148"/>
      <c r="P14" s="149"/>
      <c r="Q14" s="8"/>
      <c r="S14" s="4">
        <v>1</v>
      </c>
      <c r="T14" s="7"/>
      <c r="U14" s="146" t="s">
        <v>92</v>
      </c>
      <c r="V14" s="147"/>
      <c r="W14" s="4" t="s">
        <v>93</v>
      </c>
      <c r="X14" s="148"/>
      <c r="Y14" s="149"/>
      <c r="Z14" s="8"/>
    </row>
    <row r="15" spans="1:26" ht="16.2" thickBot="1" x14ac:dyDescent="0.35">
      <c r="A15" s="4">
        <v>2</v>
      </c>
      <c r="B15" s="7"/>
      <c r="C15" s="146" t="s">
        <v>94</v>
      </c>
      <c r="D15" s="147"/>
      <c r="E15" s="4" t="s">
        <v>95</v>
      </c>
      <c r="F15" s="148">
        <v>220000</v>
      </c>
      <c r="G15" s="149"/>
      <c r="H15" s="8"/>
      <c r="J15" s="4">
        <v>2</v>
      </c>
      <c r="K15" s="7"/>
      <c r="L15" s="146" t="s">
        <v>94</v>
      </c>
      <c r="M15" s="147"/>
      <c r="N15" s="4" t="s">
        <v>95</v>
      </c>
      <c r="O15" s="148"/>
      <c r="P15" s="149"/>
      <c r="Q15" s="8"/>
      <c r="S15" s="4">
        <v>2</v>
      </c>
      <c r="T15" s="7"/>
      <c r="U15" s="146" t="s">
        <v>94</v>
      </c>
      <c r="V15" s="147"/>
      <c r="W15" s="4" t="s">
        <v>95</v>
      </c>
      <c r="X15" s="148"/>
      <c r="Y15" s="149"/>
      <c r="Z15" s="8"/>
    </row>
    <row r="16" spans="1:26" ht="16.2" thickBot="1" x14ac:dyDescent="0.35">
      <c r="A16" s="46" t="s">
        <v>96</v>
      </c>
      <c r="B16" s="7"/>
      <c r="C16" s="150"/>
      <c r="D16" s="151"/>
      <c r="E16" s="7"/>
      <c r="F16" s="150"/>
      <c r="G16" s="151"/>
      <c r="H16" s="8"/>
      <c r="J16" s="46" t="s">
        <v>96</v>
      </c>
      <c r="K16" s="7"/>
      <c r="L16" s="150"/>
      <c r="M16" s="151"/>
      <c r="N16" s="7"/>
      <c r="O16" s="150"/>
      <c r="P16" s="151"/>
      <c r="Q16" s="8"/>
      <c r="S16" s="46" t="s">
        <v>96</v>
      </c>
      <c r="T16" s="7"/>
      <c r="U16" s="150"/>
      <c r="V16" s="151"/>
      <c r="W16" s="7"/>
      <c r="X16" s="150"/>
      <c r="Y16" s="151"/>
      <c r="Z16" s="8"/>
    </row>
    <row r="17" spans="1:26" ht="18.149999999999999" customHeight="1" thickBot="1" x14ac:dyDescent="0.35">
      <c r="A17" s="49" t="s">
        <v>97</v>
      </c>
      <c r="B17" s="48"/>
      <c r="C17" s="150"/>
      <c r="D17" s="151"/>
      <c r="E17" s="48"/>
      <c r="F17" s="150"/>
      <c r="G17" s="151"/>
      <c r="H17" s="21"/>
      <c r="J17" s="49" t="s">
        <v>97</v>
      </c>
      <c r="K17" s="48"/>
      <c r="L17" s="150"/>
      <c r="M17" s="151"/>
      <c r="N17" s="48"/>
      <c r="O17" s="150"/>
      <c r="P17" s="151"/>
      <c r="Q17" s="21"/>
      <c r="S17" s="49" t="s">
        <v>97</v>
      </c>
      <c r="T17" s="48"/>
      <c r="U17" s="150"/>
      <c r="V17" s="151"/>
      <c r="W17" s="48"/>
      <c r="X17" s="150"/>
      <c r="Y17" s="151"/>
      <c r="Z17" s="21"/>
    </row>
    <row r="18" spans="1:26" ht="31.35" customHeight="1" thickBot="1" x14ac:dyDescent="0.35">
      <c r="A18" s="44"/>
      <c r="B18" s="142" t="s">
        <v>98</v>
      </c>
      <c r="C18" s="143"/>
      <c r="D18" s="143"/>
      <c r="E18" s="144"/>
      <c r="F18" s="113"/>
      <c r="G18" s="114"/>
      <c r="H18" s="45"/>
      <c r="J18" s="44"/>
      <c r="K18" s="142" t="s">
        <v>98</v>
      </c>
      <c r="L18" s="143"/>
      <c r="M18" s="143"/>
      <c r="N18" s="144"/>
      <c r="O18" s="113"/>
      <c r="P18" s="114"/>
      <c r="Q18" s="45"/>
      <c r="S18" s="44"/>
      <c r="T18" s="142" t="s">
        <v>98</v>
      </c>
      <c r="U18" s="143"/>
      <c r="V18" s="143"/>
      <c r="W18" s="144"/>
      <c r="X18" s="113"/>
      <c r="Y18" s="114"/>
      <c r="Z18" s="45"/>
    </row>
    <row r="19" spans="1:26" ht="31.35" customHeight="1" thickBot="1" x14ac:dyDescent="0.35">
      <c r="A19" s="145" t="s">
        <v>99</v>
      </c>
      <c r="B19" s="145"/>
      <c r="C19" s="145"/>
      <c r="D19" s="145" t="s">
        <v>100</v>
      </c>
      <c r="E19" s="145"/>
      <c r="F19" s="145"/>
      <c r="G19" s="145" t="s">
        <v>101</v>
      </c>
      <c r="H19" s="145"/>
    </row>
    <row r="20" spans="1:26" ht="31.35" customHeight="1" thickBot="1" x14ac:dyDescent="0.35">
      <c r="A20" s="153" t="s">
        <v>67</v>
      </c>
      <c r="B20" s="154"/>
      <c r="C20" s="150"/>
      <c r="D20" s="155"/>
      <c r="E20" s="151"/>
      <c r="F20" s="153" t="s">
        <v>68</v>
      </c>
      <c r="G20" s="154"/>
      <c r="H20" s="9">
        <v>2</v>
      </c>
      <c r="J20" s="153" t="s">
        <v>67</v>
      </c>
      <c r="K20" s="154"/>
      <c r="L20" s="150"/>
      <c r="M20" s="155"/>
      <c r="N20" s="151"/>
      <c r="O20" s="153" t="s">
        <v>68</v>
      </c>
      <c r="P20" s="154"/>
      <c r="Q20" s="60">
        <v>2</v>
      </c>
      <c r="S20" s="153" t="s">
        <v>67</v>
      </c>
      <c r="T20" s="154"/>
      <c r="U20" s="150"/>
      <c r="V20" s="155"/>
      <c r="W20" s="151"/>
      <c r="X20" s="153" t="s">
        <v>68</v>
      </c>
      <c r="Y20" s="154"/>
      <c r="Z20" s="60">
        <v>2</v>
      </c>
    </row>
    <row r="21" spans="1:26" ht="31.35" customHeight="1" thickBot="1" x14ac:dyDescent="0.35">
      <c r="A21" s="153" t="s">
        <v>69</v>
      </c>
      <c r="B21" s="154"/>
      <c r="C21" s="150"/>
      <c r="D21" s="155"/>
      <c r="E21" s="151"/>
      <c r="F21" s="153" t="s">
        <v>70</v>
      </c>
      <c r="G21" s="154"/>
      <c r="H21" s="9" t="s">
        <v>71</v>
      </c>
      <c r="J21" s="153" t="s">
        <v>69</v>
      </c>
      <c r="K21" s="154"/>
      <c r="L21" s="150"/>
      <c r="M21" s="155"/>
      <c r="N21" s="151"/>
      <c r="O21" s="153" t="s">
        <v>70</v>
      </c>
      <c r="P21" s="154"/>
      <c r="Q21" s="60" t="s">
        <v>181</v>
      </c>
      <c r="S21" s="153" t="s">
        <v>69</v>
      </c>
      <c r="T21" s="154"/>
      <c r="U21" s="150"/>
      <c r="V21" s="155"/>
      <c r="W21" s="151"/>
      <c r="X21" s="153" t="s">
        <v>70</v>
      </c>
      <c r="Y21" s="154"/>
      <c r="Z21" s="60" t="s">
        <v>182</v>
      </c>
    </row>
    <row r="22" spans="1:26" ht="16.350000000000001" customHeight="1" thickBot="1" x14ac:dyDescent="0.35">
      <c r="A22" s="153" t="s">
        <v>72</v>
      </c>
      <c r="B22" s="154"/>
      <c r="C22" s="150"/>
      <c r="D22" s="155"/>
      <c r="E22" s="151"/>
      <c r="F22" s="153" t="s">
        <v>144</v>
      </c>
      <c r="G22" s="154"/>
      <c r="H22" s="111">
        <v>1</v>
      </c>
      <c r="J22" s="153" t="s">
        <v>72</v>
      </c>
      <c r="K22" s="154"/>
      <c r="L22" s="150"/>
      <c r="M22" s="155"/>
      <c r="N22" s="151"/>
      <c r="O22" s="153" t="s">
        <v>144</v>
      </c>
      <c r="P22" s="154"/>
      <c r="Q22" s="111">
        <v>1</v>
      </c>
      <c r="S22" s="153" t="s">
        <v>72</v>
      </c>
      <c r="T22" s="154"/>
      <c r="U22" s="150"/>
      <c r="V22" s="155"/>
      <c r="W22" s="151"/>
      <c r="X22" s="153" t="s">
        <v>144</v>
      </c>
      <c r="Y22" s="154"/>
      <c r="Z22" s="111">
        <v>1</v>
      </c>
    </row>
    <row r="23" spans="1:26" ht="31.35" customHeight="1" thickBot="1" x14ac:dyDescent="0.35">
      <c r="A23" s="153" t="s">
        <v>74</v>
      </c>
      <c r="B23" s="154"/>
      <c r="C23" s="150"/>
      <c r="D23" s="155"/>
      <c r="E23" s="151"/>
      <c r="F23" s="153" t="s">
        <v>75</v>
      </c>
      <c r="G23" s="154"/>
      <c r="H23" s="8"/>
      <c r="J23" s="153" t="s">
        <v>74</v>
      </c>
      <c r="K23" s="154"/>
      <c r="L23" s="150"/>
      <c r="M23" s="155"/>
      <c r="N23" s="151"/>
      <c r="O23" s="153" t="s">
        <v>75</v>
      </c>
      <c r="P23" s="154"/>
      <c r="Q23" s="8"/>
      <c r="S23" s="153" t="s">
        <v>74</v>
      </c>
      <c r="T23" s="154"/>
      <c r="U23" s="150"/>
      <c r="V23" s="155"/>
      <c r="W23" s="151"/>
      <c r="X23" s="153" t="s">
        <v>75</v>
      </c>
      <c r="Y23" s="154"/>
      <c r="Z23" s="8"/>
    </row>
    <row r="24" spans="1:26" ht="31.35" customHeight="1" thickBot="1" x14ac:dyDescent="0.35">
      <c r="A24" s="153" t="s">
        <v>76</v>
      </c>
      <c r="B24" s="154"/>
      <c r="C24" s="150"/>
      <c r="D24" s="155"/>
      <c r="E24" s="151"/>
      <c r="F24" s="153" t="s">
        <v>77</v>
      </c>
      <c r="G24" s="154"/>
      <c r="H24" s="8"/>
      <c r="J24" s="153" t="s">
        <v>76</v>
      </c>
      <c r="K24" s="154"/>
      <c r="L24" s="150"/>
      <c r="M24" s="155"/>
      <c r="N24" s="151"/>
      <c r="O24" s="153" t="s">
        <v>77</v>
      </c>
      <c r="P24" s="154"/>
      <c r="Q24" s="8"/>
      <c r="S24" s="153" t="s">
        <v>76</v>
      </c>
      <c r="T24" s="154"/>
      <c r="U24" s="150"/>
      <c r="V24" s="155"/>
      <c r="W24" s="151"/>
      <c r="X24" s="153" t="s">
        <v>77</v>
      </c>
      <c r="Y24" s="154"/>
      <c r="Z24" s="8"/>
    </row>
    <row r="25" spans="1:26" ht="31.35" customHeight="1" thickBot="1" x14ac:dyDescent="0.35">
      <c r="A25" s="153" t="s">
        <v>78</v>
      </c>
      <c r="B25" s="154"/>
      <c r="C25" s="150"/>
      <c r="D25" s="155"/>
      <c r="E25" s="151"/>
      <c r="F25" s="153" t="s">
        <v>79</v>
      </c>
      <c r="G25" s="154"/>
      <c r="H25" s="8"/>
      <c r="J25" s="153" t="s">
        <v>78</v>
      </c>
      <c r="K25" s="154"/>
      <c r="L25" s="150"/>
      <c r="M25" s="155"/>
      <c r="N25" s="151"/>
      <c r="O25" s="153" t="s">
        <v>79</v>
      </c>
      <c r="P25" s="154"/>
      <c r="Q25" s="8"/>
      <c r="S25" s="153" t="s">
        <v>78</v>
      </c>
      <c r="T25" s="154"/>
      <c r="U25" s="150"/>
      <c r="V25" s="155"/>
      <c r="W25" s="151"/>
      <c r="X25" s="153" t="s">
        <v>79</v>
      </c>
      <c r="Y25" s="154"/>
      <c r="Z25" s="8"/>
    </row>
    <row r="26" spans="1:26" ht="31.35" customHeight="1" thickBot="1" x14ac:dyDescent="0.35">
      <c r="A26" s="153" t="s">
        <v>80</v>
      </c>
      <c r="B26" s="154"/>
      <c r="C26" s="150"/>
      <c r="D26" s="155"/>
      <c r="E26" s="151"/>
      <c r="F26" s="153" t="s">
        <v>81</v>
      </c>
      <c r="G26" s="154"/>
      <c r="H26" s="8"/>
      <c r="J26" s="153" t="s">
        <v>80</v>
      </c>
      <c r="K26" s="154"/>
      <c r="L26" s="150"/>
      <c r="M26" s="155"/>
      <c r="N26" s="151"/>
      <c r="O26" s="153" t="s">
        <v>81</v>
      </c>
      <c r="P26" s="154"/>
      <c r="Q26" s="8"/>
      <c r="S26" s="153" t="s">
        <v>80</v>
      </c>
      <c r="T26" s="154"/>
      <c r="U26" s="150"/>
      <c r="V26" s="155"/>
      <c r="W26" s="151"/>
      <c r="X26" s="153" t="s">
        <v>81</v>
      </c>
      <c r="Y26" s="154"/>
      <c r="Z26" s="8"/>
    </row>
    <row r="27" spans="1:26" ht="16.350000000000001" customHeight="1" thickBot="1" x14ac:dyDescent="0.35">
      <c r="A27" s="153" t="s">
        <v>82</v>
      </c>
      <c r="B27" s="154"/>
      <c r="C27" s="150"/>
      <c r="D27" s="155"/>
      <c r="E27" s="151"/>
      <c r="F27" s="150"/>
      <c r="G27" s="151"/>
      <c r="H27" s="8"/>
      <c r="J27" s="153" t="s">
        <v>82</v>
      </c>
      <c r="K27" s="154"/>
      <c r="L27" s="150"/>
      <c r="M27" s="155"/>
      <c r="N27" s="151"/>
      <c r="O27" s="150"/>
      <c r="P27" s="151"/>
      <c r="Q27" s="8"/>
      <c r="S27" s="153" t="s">
        <v>82</v>
      </c>
      <c r="T27" s="154"/>
      <c r="U27" s="150"/>
      <c r="V27" s="155"/>
      <c r="W27" s="151"/>
      <c r="X27" s="150"/>
      <c r="Y27" s="151"/>
      <c r="Z27" s="8"/>
    </row>
    <row r="28" spans="1:26" ht="31.95" customHeight="1" thickBot="1" x14ac:dyDescent="0.35">
      <c r="A28" s="153" t="s">
        <v>83</v>
      </c>
      <c r="B28" s="154"/>
      <c r="C28" s="156" t="s">
        <v>84</v>
      </c>
      <c r="D28" s="157"/>
      <c r="E28" s="158"/>
      <c r="F28" s="150"/>
      <c r="G28" s="151"/>
      <c r="H28" s="8"/>
      <c r="J28" s="153" t="s">
        <v>83</v>
      </c>
      <c r="K28" s="154"/>
      <c r="L28" s="156" t="s">
        <v>84</v>
      </c>
      <c r="M28" s="157"/>
      <c r="N28" s="158"/>
      <c r="O28" s="150"/>
      <c r="P28" s="151"/>
      <c r="Q28" s="8"/>
      <c r="S28" s="153" t="s">
        <v>83</v>
      </c>
      <c r="T28" s="154"/>
      <c r="U28" s="156" t="s">
        <v>84</v>
      </c>
      <c r="V28" s="157"/>
      <c r="W28" s="158"/>
      <c r="X28" s="150"/>
      <c r="Y28" s="151"/>
      <c r="Z28" s="8"/>
    </row>
    <row r="29" spans="1:26" ht="46.95" customHeight="1" thickBot="1" x14ac:dyDescent="0.35">
      <c r="A29" s="1" t="s">
        <v>10</v>
      </c>
      <c r="B29" s="1" t="s">
        <v>85</v>
      </c>
      <c r="C29" s="142" t="s">
        <v>86</v>
      </c>
      <c r="D29" s="144"/>
      <c r="E29" s="1" t="s">
        <v>87</v>
      </c>
      <c r="F29" s="142" t="s">
        <v>88</v>
      </c>
      <c r="G29" s="144"/>
      <c r="H29" s="24" t="s">
        <v>89</v>
      </c>
      <c r="J29" s="46" t="s">
        <v>10</v>
      </c>
      <c r="K29" s="46" t="s">
        <v>85</v>
      </c>
      <c r="L29" s="142" t="s">
        <v>86</v>
      </c>
      <c r="M29" s="144"/>
      <c r="N29" s="46" t="s">
        <v>87</v>
      </c>
      <c r="O29" s="142" t="s">
        <v>88</v>
      </c>
      <c r="P29" s="144"/>
      <c r="Q29" s="32" t="s">
        <v>89</v>
      </c>
      <c r="S29" s="46" t="s">
        <v>10</v>
      </c>
      <c r="T29" s="46" t="s">
        <v>85</v>
      </c>
      <c r="U29" s="142" t="s">
        <v>86</v>
      </c>
      <c r="V29" s="144"/>
      <c r="W29" s="46" t="s">
        <v>87</v>
      </c>
      <c r="X29" s="142" t="s">
        <v>88</v>
      </c>
      <c r="Y29" s="144"/>
      <c r="Z29" s="32" t="s">
        <v>89</v>
      </c>
    </row>
    <row r="30" spans="1:26" ht="16.2" thickBot="1" x14ac:dyDescent="0.35">
      <c r="A30" s="26" t="s">
        <v>36</v>
      </c>
      <c r="B30" s="26" t="s">
        <v>37</v>
      </c>
      <c r="C30" s="152" t="s">
        <v>38</v>
      </c>
      <c r="D30" s="147"/>
      <c r="E30" s="26" t="s">
        <v>35</v>
      </c>
      <c r="F30" s="152" t="s">
        <v>236</v>
      </c>
      <c r="G30" s="147"/>
      <c r="H30" s="27" t="s">
        <v>237</v>
      </c>
      <c r="J30" s="26" t="s">
        <v>36</v>
      </c>
      <c r="K30" s="26" t="s">
        <v>37</v>
      </c>
      <c r="L30" s="152" t="s">
        <v>38</v>
      </c>
      <c r="M30" s="147"/>
      <c r="N30" s="26" t="s">
        <v>35</v>
      </c>
      <c r="O30" s="152" t="s">
        <v>236</v>
      </c>
      <c r="P30" s="147"/>
      <c r="Q30" s="27" t="s">
        <v>237</v>
      </c>
      <c r="S30" s="26" t="s">
        <v>36</v>
      </c>
      <c r="T30" s="26" t="s">
        <v>37</v>
      </c>
      <c r="U30" s="152" t="s">
        <v>38</v>
      </c>
      <c r="V30" s="147"/>
      <c r="W30" s="26" t="s">
        <v>35</v>
      </c>
      <c r="X30" s="152" t="s">
        <v>236</v>
      </c>
      <c r="Y30" s="147"/>
      <c r="Z30" s="27" t="s">
        <v>237</v>
      </c>
    </row>
    <row r="31" spans="1:26" ht="16.350000000000001" customHeight="1" thickBot="1" x14ac:dyDescent="0.35">
      <c r="A31" s="4">
        <v>1</v>
      </c>
      <c r="B31" s="7"/>
      <c r="C31" s="146" t="s">
        <v>92</v>
      </c>
      <c r="D31" s="147"/>
      <c r="E31" s="4" t="s">
        <v>93</v>
      </c>
      <c r="F31" s="148">
        <v>200000</v>
      </c>
      <c r="G31" s="149"/>
      <c r="H31" s="8"/>
      <c r="J31" s="4">
        <v>1</v>
      </c>
      <c r="K31" s="7"/>
      <c r="L31" s="146" t="s">
        <v>92</v>
      </c>
      <c r="M31" s="147"/>
      <c r="N31" s="4" t="s">
        <v>93</v>
      </c>
      <c r="O31" s="148"/>
      <c r="P31" s="149"/>
      <c r="Q31" s="8"/>
      <c r="S31" s="4">
        <v>1</v>
      </c>
      <c r="T31" s="7"/>
      <c r="U31" s="146" t="s">
        <v>92</v>
      </c>
      <c r="V31" s="147"/>
      <c r="W31" s="4" t="s">
        <v>93</v>
      </c>
      <c r="X31" s="148"/>
      <c r="Y31" s="149"/>
      <c r="Z31" s="8"/>
    </row>
    <row r="32" spans="1:26" ht="16.2" thickBot="1" x14ac:dyDescent="0.35">
      <c r="A32" s="4">
        <v>2</v>
      </c>
      <c r="B32" s="7"/>
      <c r="C32" s="146" t="s">
        <v>94</v>
      </c>
      <c r="D32" s="147"/>
      <c r="E32" s="4" t="s">
        <v>95</v>
      </c>
      <c r="F32" s="148">
        <v>220000</v>
      </c>
      <c r="G32" s="149"/>
      <c r="H32" s="8"/>
      <c r="J32" s="4">
        <v>2</v>
      </c>
      <c r="K32" s="7"/>
      <c r="L32" s="146" t="s">
        <v>94</v>
      </c>
      <c r="M32" s="147"/>
      <c r="N32" s="4" t="s">
        <v>95</v>
      </c>
      <c r="O32" s="148"/>
      <c r="P32" s="149"/>
      <c r="Q32" s="8"/>
      <c r="S32" s="4">
        <v>2</v>
      </c>
      <c r="T32" s="7"/>
      <c r="U32" s="146" t="s">
        <v>94</v>
      </c>
      <c r="V32" s="147"/>
      <c r="W32" s="4" t="s">
        <v>95</v>
      </c>
      <c r="X32" s="148"/>
      <c r="Y32" s="149"/>
      <c r="Z32" s="8"/>
    </row>
    <row r="33" spans="1:26" ht="16.2" thickBot="1" x14ac:dyDescent="0.35">
      <c r="A33" s="1" t="s">
        <v>96</v>
      </c>
      <c r="B33" s="7"/>
      <c r="C33" s="150"/>
      <c r="D33" s="151"/>
      <c r="E33" s="7"/>
      <c r="F33" s="150"/>
      <c r="G33" s="151"/>
      <c r="H33" s="8"/>
      <c r="J33" s="46" t="s">
        <v>96</v>
      </c>
      <c r="K33" s="7"/>
      <c r="L33" s="150"/>
      <c r="M33" s="151"/>
      <c r="N33" s="7"/>
      <c r="O33" s="150"/>
      <c r="P33" s="151"/>
      <c r="Q33" s="8"/>
      <c r="S33" s="46" t="s">
        <v>96</v>
      </c>
      <c r="T33" s="7"/>
      <c r="U33" s="150"/>
      <c r="V33" s="151"/>
      <c r="W33" s="7"/>
      <c r="X33" s="150"/>
      <c r="Y33" s="151"/>
      <c r="Z33" s="8"/>
    </row>
    <row r="34" spans="1:26" ht="18.149999999999999" customHeight="1" thickBot="1" x14ac:dyDescent="0.35">
      <c r="A34" s="16" t="s">
        <v>97</v>
      </c>
      <c r="B34" s="20"/>
      <c r="C34" s="150"/>
      <c r="D34" s="151"/>
      <c r="E34" s="20"/>
      <c r="F34" s="150"/>
      <c r="G34" s="151"/>
      <c r="H34" s="21"/>
      <c r="J34" s="49" t="s">
        <v>97</v>
      </c>
      <c r="K34" s="48"/>
      <c r="L34" s="150"/>
      <c r="M34" s="151"/>
      <c r="N34" s="48"/>
      <c r="O34" s="150"/>
      <c r="P34" s="151"/>
      <c r="Q34" s="21"/>
      <c r="S34" s="49" t="s">
        <v>97</v>
      </c>
      <c r="T34" s="48"/>
      <c r="U34" s="150"/>
      <c r="V34" s="151"/>
      <c r="W34" s="48"/>
      <c r="X34" s="150"/>
      <c r="Y34" s="151"/>
      <c r="Z34" s="21"/>
    </row>
    <row r="35" spans="1:26" ht="31.35" customHeight="1" thickBot="1" x14ac:dyDescent="0.35">
      <c r="A35" s="44"/>
      <c r="B35" s="142" t="s">
        <v>98</v>
      </c>
      <c r="C35" s="143"/>
      <c r="D35" s="143"/>
      <c r="E35" s="144"/>
      <c r="F35" s="113"/>
      <c r="G35" s="114"/>
      <c r="H35" s="45"/>
      <c r="J35" s="44"/>
      <c r="K35" s="142" t="s">
        <v>98</v>
      </c>
      <c r="L35" s="143"/>
      <c r="M35" s="143"/>
      <c r="N35" s="144"/>
      <c r="O35" s="113"/>
      <c r="P35" s="114"/>
      <c r="Q35" s="45"/>
      <c r="S35" s="44"/>
      <c r="T35" s="142" t="s">
        <v>98</v>
      </c>
      <c r="U35" s="143"/>
      <c r="V35" s="143"/>
      <c r="W35" s="144"/>
      <c r="X35" s="113"/>
      <c r="Y35" s="114"/>
      <c r="Z35" s="45"/>
    </row>
    <row r="36" spans="1:26" ht="31.35" customHeight="1" x14ac:dyDescent="0.3">
      <c r="A36" s="145" t="s">
        <v>99</v>
      </c>
      <c r="B36" s="145"/>
      <c r="C36" s="145"/>
      <c r="D36" s="145" t="s">
        <v>100</v>
      </c>
      <c r="E36" s="145"/>
      <c r="F36" s="145"/>
      <c r="G36" s="145" t="s">
        <v>101</v>
      </c>
      <c r="H36" s="145"/>
    </row>
    <row r="38" spans="1:26" ht="15" thickBot="1" x14ac:dyDescent="0.35"/>
    <row r="39" spans="1:26" ht="31.35" customHeight="1" thickBot="1" x14ac:dyDescent="0.35">
      <c r="A39" s="142" t="s">
        <v>305</v>
      </c>
      <c r="B39" s="143"/>
      <c r="C39" s="143"/>
      <c r="D39" s="143"/>
      <c r="E39" s="143"/>
      <c r="F39" s="143"/>
      <c r="G39" s="143"/>
      <c r="H39" s="144"/>
    </row>
    <row r="40" spans="1:26" ht="31.35" customHeight="1" thickBot="1" x14ac:dyDescent="0.35">
      <c r="A40" s="153" t="s">
        <v>67</v>
      </c>
      <c r="B40" s="154"/>
      <c r="C40" s="150"/>
      <c r="D40" s="155"/>
      <c r="E40" s="151"/>
      <c r="F40" s="153" t="s">
        <v>68</v>
      </c>
      <c r="G40" s="154"/>
      <c r="H40" s="60">
        <v>3</v>
      </c>
      <c r="J40" s="153" t="s">
        <v>67</v>
      </c>
      <c r="K40" s="154"/>
      <c r="L40" s="150"/>
      <c r="M40" s="155"/>
      <c r="N40" s="151"/>
      <c r="O40" s="153" t="s">
        <v>68</v>
      </c>
      <c r="P40" s="154"/>
      <c r="Q40" s="60">
        <v>3</v>
      </c>
      <c r="S40" s="153" t="s">
        <v>67</v>
      </c>
      <c r="T40" s="154"/>
      <c r="U40" s="150"/>
      <c r="V40" s="155"/>
      <c r="W40" s="151"/>
      <c r="X40" s="153" t="s">
        <v>68</v>
      </c>
      <c r="Y40" s="154"/>
      <c r="Z40" s="60">
        <v>3</v>
      </c>
    </row>
    <row r="41" spans="1:26" ht="31.35" customHeight="1" thickBot="1" x14ac:dyDescent="0.35">
      <c r="A41" s="153" t="s">
        <v>69</v>
      </c>
      <c r="B41" s="154"/>
      <c r="C41" s="150"/>
      <c r="D41" s="155"/>
      <c r="E41" s="151"/>
      <c r="F41" s="153" t="s">
        <v>70</v>
      </c>
      <c r="G41" s="154"/>
      <c r="H41" s="60" t="s">
        <v>71</v>
      </c>
      <c r="J41" s="153" t="s">
        <v>69</v>
      </c>
      <c r="K41" s="154"/>
      <c r="L41" s="150"/>
      <c r="M41" s="155"/>
      <c r="N41" s="151"/>
      <c r="O41" s="153" t="s">
        <v>70</v>
      </c>
      <c r="P41" s="154"/>
      <c r="Q41" s="60" t="s">
        <v>181</v>
      </c>
      <c r="S41" s="153" t="s">
        <v>69</v>
      </c>
      <c r="T41" s="154"/>
      <c r="U41" s="150"/>
      <c r="V41" s="155"/>
      <c r="W41" s="151"/>
      <c r="X41" s="153" t="s">
        <v>70</v>
      </c>
      <c r="Y41" s="154"/>
      <c r="Z41" s="60" t="s">
        <v>182</v>
      </c>
    </row>
    <row r="42" spans="1:26" ht="16.350000000000001" customHeight="1" thickBot="1" x14ac:dyDescent="0.35">
      <c r="A42" s="153" t="s">
        <v>72</v>
      </c>
      <c r="B42" s="154"/>
      <c r="C42" s="150"/>
      <c r="D42" s="155"/>
      <c r="E42" s="151"/>
      <c r="F42" s="153" t="s">
        <v>144</v>
      </c>
      <c r="G42" s="154"/>
      <c r="H42" s="111">
        <v>1</v>
      </c>
      <c r="J42" s="153" t="s">
        <v>72</v>
      </c>
      <c r="K42" s="154"/>
      <c r="L42" s="150"/>
      <c r="M42" s="155"/>
      <c r="N42" s="151"/>
      <c r="O42" s="153" t="s">
        <v>144</v>
      </c>
      <c r="P42" s="154"/>
      <c r="Q42" s="111">
        <v>1</v>
      </c>
      <c r="S42" s="153" t="s">
        <v>72</v>
      </c>
      <c r="T42" s="154"/>
      <c r="U42" s="150"/>
      <c r="V42" s="155"/>
      <c r="W42" s="151"/>
      <c r="X42" s="153" t="s">
        <v>144</v>
      </c>
      <c r="Y42" s="154"/>
      <c r="Z42" s="111">
        <v>1</v>
      </c>
    </row>
    <row r="43" spans="1:26" ht="31.35" customHeight="1" thickBot="1" x14ac:dyDescent="0.35">
      <c r="A43" s="153" t="s">
        <v>74</v>
      </c>
      <c r="B43" s="154"/>
      <c r="C43" s="150"/>
      <c r="D43" s="155"/>
      <c r="E43" s="151"/>
      <c r="F43" s="153" t="s">
        <v>75</v>
      </c>
      <c r="G43" s="154"/>
      <c r="H43" s="8"/>
      <c r="J43" s="153" t="s">
        <v>74</v>
      </c>
      <c r="K43" s="154"/>
      <c r="L43" s="150"/>
      <c r="M43" s="155"/>
      <c r="N43" s="151"/>
      <c r="O43" s="153" t="s">
        <v>75</v>
      </c>
      <c r="P43" s="154"/>
      <c r="Q43" s="8"/>
      <c r="S43" s="153" t="s">
        <v>74</v>
      </c>
      <c r="T43" s="154"/>
      <c r="U43" s="150"/>
      <c r="V43" s="155"/>
      <c r="W43" s="151"/>
      <c r="X43" s="153" t="s">
        <v>75</v>
      </c>
      <c r="Y43" s="154"/>
      <c r="Z43" s="8"/>
    </row>
    <row r="44" spans="1:26" ht="31.35" customHeight="1" thickBot="1" x14ac:dyDescent="0.35">
      <c r="A44" s="153" t="s">
        <v>76</v>
      </c>
      <c r="B44" s="154"/>
      <c r="C44" s="150"/>
      <c r="D44" s="155"/>
      <c r="E44" s="151"/>
      <c r="F44" s="153" t="s">
        <v>77</v>
      </c>
      <c r="G44" s="154"/>
      <c r="H44" s="8"/>
      <c r="J44" s="153" t="s">
        <v>76</v>
      </c>
      <c r="K44" s="154"/>
      <c r="L44" s="150"/>
      <c r="M44" s="155"/>
      <c r="N44" s="151"/>
      <c r="O44" s="153" t="s">
        <v>77</v>
      </c>
      <c r="P44" s="154"/>
      <c r="Q44" s="8"/>
      <c r="S44" s="153" t="s">
        <v>76</v>
      </c>
      <c r="T44" s="154"/>
      <c r="U44" s="150"/>
      <c r="V44" s="155"/>
      <c r="W44" s="151"/>
      <c r="X44" s="153" t="s">
        <v>77</v>
      </c>
      <c r="Y44" s="154"/>
      <c r="Z44" s="8"/>
    </row>
    <row r="45" spans="1:26" ht="31.35" customHeight="1" thickBot="1" x14ac:dyDescent="0.35">
      <c r="A45" s="153" t="s">
        <v>78</v>
      </c>
      <c r="B45" s="154"/>
      <c r="C45" s="150"/>
      <c r="D45" s="155"/>
      <c r="E45" s="151"/>
      <c r="F45" s="153" t="s">
        <v>79</v>
      </c>
      <c r="G45" s="154"/>
      <c r="H45" s="8"/>
      <c r="J45" s="153" t="s">
        <v>78</v>
      </c>
      <c r="K45" s="154"/>
      <c r="L45" s="150"/>
      <c r="M45" s="155"/>
      <c r="N45" s="151"/>
      <c r="O45" s="153" t="s">
        <v>79</v>
      </c>
      <c r="P45" s="154"/>
      <c r="Q45" s="8"/>
      <c r="S45" s="153" t="s">
        <v>78</v>
      </c>
      <c r="T45" s="154"/>
      <c r="U45" s="150"/>
      <c r="V45" s="155"/>
      <c r="W45" s="151"/>
      <c r="X45" s="153" t="s">
        <v>79</v>
      </c>
      <c r="Y45" s="154"/>
      <c r="Z45" s="8"/>
    </row>
    <row r="46" spans="1:26" ht="31.35" customHeight="1" thickBot="1" x14ac:dyDescent="0.35">
      <c r="A46" s="153" t="s">
        <v>80</v>
      </c>
      <c r="B46" s="154"/>
      <c r="C46" s="150"/>
      <c r="D46" s="155"/>
      <c r="E46" s="151"/>
      <c r="F46" s="153" t="s">
        <v>81</v>
      </c>
      <c r="G46" s="154"/>
      <c r="H46" s="8"/>
      <c r="J46" s="153" t="s">
        <v>80</v>
      </c>
      <c r="K46" s="154"/>
      <c r="L46" s="150"/>
      <c r="M46" s="155"/>
      <c r="N46" s="151"/>
      <c r="O46" s="153" t="s">
        <v>81</v>
      </c>
      <c r="P46" s="154"/>
      <c r="Q46" s="8"/>
      <c r="S46" s="153" t="s">
        <v>80</v>
      </c>
      <c r="T46" s="154"/>
      <c r="U46" s="150"/>
      <c r="V46" s="155"/>
      <c r="W46" s="151"/>
      <c r="X46" s="153" t="s">
        <v>81</v>
      </c>
      <c r="Y46" s="154"/>
      <c r="Z46" s="8"/>
    </row>
    <row r="47" spans="1:26" ht="16.350000000000001" customHeight="1" thickBot="1" x14ac:dyDescent="0.35">
      <c r="A47" s="153" t="s">
        <v>82</v>
      </c>
      <c r="B47" s="154"/>
      <c r="C47" s="150"/>
      <c r="D47" s="155"/>
      <c r="E47" s="151"/>
      <c r="F47" s="150"/>
      <c r="G47" s="151"/>
      <c r="H47" s="8"/>
      <c r="J47" s="153" t="s">
        <v>82</v>
      </c>
      <c r="K47" s="154"/>
      <c r="L47" s="150"/>
      <c r="M47" s="155"/>
      <c r="N47" s="151"/>
      <c r="O47" s="150"/>
      <c r="P47" s="151"/>
      <c r="Q47" s="8"/>
      <c r="S47" s="153" t="s">
        <v>82</v>
      </c>
      <c r="T47" s="154"/>
      <c r="U47" s="150"/>
      <c r="V47" s="155"/>
      <c r="W47" s="151"/>
      <c r="X47" s="150"/>
      <c r="Y47" s="151"/>
      <c r="Z47" s="8"/>
    </row>
    <row r="48" spans="1:26" ht="31.95" customHeight="1" thickBot="1" x14ac:dyDescent="0.35">
      <c r="A48" s="153" t="s">
        <v>83</v>
      </c>
      <c r="B48" s="154"/>
      <c r="C48" s="156"/>
      <c r="D48" s="157"/>
      <c r="E48" s="158"/>
      <c r="F48" s="150"/>
      <c r="G48" s="151"/>
      <c r="H48" s="8"/>
      <c r="J48" s="153" t="s">
        <v>83</v>
      </c>
      <c r="K48" s="154"/>
      <c r="L48" s="156"/>
      <c r="M48" s="157"/>
      <c r="N48" s="158"/>
      <c r="O48" s="150"/>
      <c r="P48" s="151"/>
      <c r="Q48" s="8"/>
      <c r="S48" s="153" t="s">
        <v>83</v>
      </c>
      <c r="T48" s="154"/>
      <c r="U48" s="156"/>
      <c r="V48" s="157"/>
      <c r="W48" s="158"/>
      <c r="X48" s="150"/>
      <c r="Y48" s="151"/>
      <c r="Z48" s="8"/>
    </row>
    <row r="49" spans="1:26" ht="46.95" customHeight="1" thickBot="1" x14ac:dyDescent="0.35">
      <c r="A49" s="46" t="s">
        <v>10</v>
      </c>
      <c r="B49" s="46" t="s">
        <v>85</v>
      </c>
      <c r="C49" s="142" t="s">
        <v>86</v>
      </c>
      <c r="D49" s="144"/>
      <c r="E49" s="46" t="s">
        <v>87</v>
      </c>
      <c r="F49" s="142" t="s">
        <v>88</v>
      </c>
      <c r="G49" s="144"/>
      <c r="H49" s="32" t="s">
        <v>89</v>
      </c>
      <c r="J49" s="46" t="s">
        <v>10</v>
      </c>
      <c r="K49" s="46" t="s">
        <v>85</v>
      </c>
      <c r="L49" s="142" t="s">
        <v>86</v>
      </c>
      <c r="M49" s="144"/>
      <c r="N49" s="46" t="s">
        <v>87</v>
      </c>
      <c r="O49" s="142" t="s">
        <v>88</v>
      </c>
      <c r="P49" s="144"/>
      <c r="Q49" s="32" t="s">
        <v>89</v>
      </c>
      <c r="S49" s="46" t="s">
        <v>10</v>
      </c>
      <c r="T49" s="46" t="s">
        <v>85</v>
      </c>
      <c r="U49" s="142" t="s">
        <v>86</v>
      </c>
      <c r="V49" s="144"/>
      <c r="W49" s="46" t="s">
        <v>87</v>
      </c>
      <c r="X49" s="142" t="s">
        <v>88</v>
      </c>
      <c r="Y49" s="144"/>
      <c r="Z49" s="32" t="s">
        <v>89</v>
      </c>
    </row>
    <row r="50" spans="1:26" ht="16.2" thickBot="1" x14ac:dyDescent="0.35">
      <c r="A50" s="26" t="s">
        <v>36</v>
      </c>
      <c r="B50" s="26" t="s">
        <v>37</v>
      </c>
      <c r="C50" s="152" t="s">
        <v>38</v>
      </c>
      <c r="D50" s="147"/>
      <c r="E50" s="26" t="s">
        <v>35</v>
      </c>
      <c r="F50" s="152" t="s">
        <v>236</v>
      </c>
      <c r="G50" s="147"/>
      <c r="H50" s="27" t="s">
        <v>237</v>
      </c>
      <c r="J50" s="26" t="s">
        <v>36</v>
      </c>
      <c r="K50" s="26" t="s">
        <v>37</v>
      </c>
      <c r="L50" s="152" t="s">
        <v>38</v>
      </c>
      <c r="M50" s="147"/>
      <c r="N50" s="26" t="s">
        <v>35</v>
      </c>
      <c r="O50" s="152" t="s">
        <v>236</v>
      </c>
      <c r="P50" s="147"/>
      <c r="Q50" s="27" t="s">
        <v>237</v>
      </c>
      <c r="S50" s="26" t="s">
        <v>36</v>
      </c>
      <c r="T50" s="26" t="s">
        <v>37</v>
      </c>
      <c r="U50" s="152" t="s">
        <v>38</v>
      </c>
      <c r="V50" s="147"/>
      <c r="W50" s="26" t="s">
        <v>35</v>
      </c>
      <c r="X50" s="152" t="s">
        <v>236</v>
      </c>
      <c r="Y50" s="147"/>
      <c r="Z50" s="27" t="s">
        <v>237</v>
      </c>
    </row>
    <row r="51" spans="1:26" ht="16.350000000000001" customHeight="1" thickBot="1" x14ac:dyDescent="0.35">
      <c r="A51" s="4">
        <v>1</v>
      </c>
      <c r="B51" s="7"/>
      <c r="C51" s="146" t="s">
        <v>92</v>
      </c>
      <c r="D51" s="147"/>
      <c r="E51" s="4" t="s">
        <v>93</v>
      </c>
      <c r="F51" s="148">
        <v>200000</v>
      </c>
      <c r="G51" s="149"/>
      <c r="H51" s="8"/>
      <c r="J51" s="4">
        <v>1</v>
      </c>
      <c r="K51" s="7"/>
      <c r="L51" s="146" t="s">
        <v>92</v>
      </c>
      <c r="M51" s="147"/>
      <c r="N51" s="4" t="s">
        <v>93</v>
      </c>
      <c r="O51" s="148"/>
      <c r="P51" s="149"/>
      <c r="Q51" s="8"/>
      <c r="S51" s="4">
        <v>1</v>
      </c>
      <c r="T51" s="7"/>
      <c r="U51" s="146" t="s">
        <v>92</v>
      </c>
      <c r="V51" s="147"/>
      <c r="W51" s="4" t="s">
        <v>93</v>
      </c>
      <c r="X51" s="148"/>
      <c r="Y51" s="149"/>
      <c r="Z51" s="8"/>
    </row>
    <row r="52" spans="1:26" ht="16.2" thickBot="1" x14ac:dyDescent="0.35">
      <c r="A52" s="4">
        <v>2</v>
      </c>
      <c r="B52" s="7"/>
      <c r="C52" s="146" t="s">
        <v>94</v>
      </c>
      <c r="D52" s="147"/>
      <c r="E52" s="4" t="s">
        <v>95</v>
      </c>
      <c r="F52" s="148">
        <v>220000</v>
      </c>
      <c r="G52" s="149"/>
      <c r="H52" s="8"/>
      <c r="J52" s="4">
        <v>2</v>
      </c>
      <c r="K52" s="7"/>
      <c r="L52" s="146" t="s">
        <v>94</v>
      </c>
      <c r="M52" s="147"/>
      <c r="N52" s="4" t="s">
        <v>95</v>
      </c>
      <c r="O52" s="148"/>
      <c r="P52" s="149"/>
      <c r="Q52" s="8"/>
      <c r="S52" s="4">
        <v>2</v>
      </c>
      <c r="T52" s="7"/>
      <c r="U52" s="146" t="s">
        <v>94</v>
      </c>
      <c r="V52" s="147"/>
      <c r="W52" s="4" t="s">
        <v>95</v>
      </c>
      <c r="X52" s="148"/>
      <c r="Y52" s="149"/>
      <c r="Z52" s="8"/>
    </row>
    <row r="53" spans="1:26" ht="16.2" thickBot="1" x14ac:dyDescent="0.35">
      <c r="A53" s="46" t="s">
        <v>96</v>
      </c>
      <c r="B53" s="7"/>
      <c r="C53" s="150"/>
      <c r="D53" s="151"/>
      <c r="E53" s="7"/>
      <c r="F53" s="150"/>
      <c r="G53" s="151"/>
      <c r="H53" s="8"/>
      <c r="J53" s="46" t="s">
        <v>96</v>
      </c>
      <c r="K53" s="7"/>
      <c r="L53" s="150"/>
      <c r="M53" s="151"/>
      <c r="N53" s="7"/>
      <c r="O53" s="150"/>
      <c r="P53" s="151"/>
      <c r="Q53" s="8"/>
      <c r="S53" s="46" t="s">
        <v>96</v>
      </c>
      <c r="T53" s="7"/>
      <c r="U53" s="150"/>
      <c r="V53" s="151"/>
      <c r="W53" s="7"/>
      <c r="X53" s="150"/>
      <c r="Y53" s="151"/>
      <c r="Z53" s="8"/>
    </row>
    <row r="54" spans="1:26" ht="18.149999999999999" customHeight="1" thickBot="1" x14ac:dyDescent="0.35">
      <c r="A54" s="49" t="s">
        <v>97</v>
      </c>
      <c r="B54" s="48"/>
      <c r="C54" s="150"/>
      <c r="D54" s="151"/>
      <c r="E54" s="48"/>
      <c r="F54" s="150"/>
      <c r="G54" s="151"/>
      <c r="H54" s="21"/>
      <c r="J54" s="49" t="s">
        <v>97</v>
      </c>
      <c r="K54" s="48"/>
      <c r="L54" s="150"/>
      <c r="M54" s="151"/>
      <c r="N54" s="48"/>
      <c r="O54" s="150"/>
      <c r="P54" s="151"/>
      <c r="Q54" s="21"/>
      <c r="S54" s="49" t="s">
        <v>97</v>
      </c>
      <c r="T54" s="48"/>
      <c r="U54" s="150"/>
      <c r="V54" s="151"/>
      <c r="W54" s="48"/>
      <c r="X54" s="150"/>
      <c r="Y54" s="151"/>
      <c r="Z54" s="21"/>
    </row>
    <row r="55" spans="1:26" ht="31.35" customHeight="1" thickBot="1" x14ac:dyDescent="0.35">
      <c r="A55" s="44"/>
      <c r="B55" s="142" t="s">
        <v>98</v>
      </c>
      <c r="C55" s="143"/>
      <c r="D55" s="143"/>
      <c r="E55" s="144"/>
      <c r="F55" s="113"/>
      <c r="G55" s="114"/>
      <c r="H55" s="45"/>
      <c r="J55" s="44"/>
      <c r="K55" s="142" t="s">
        <v>98</v>
      </c>
      <c r="L55" s="143"/>
      <c r="M55" s="143"/>
      <c r="N55" s="144"/>
      <c r="O55" s="113"/>
      <c r="P55" s="114"/>
      <c r="Q55" s="45"/>
      <c r="S55" s="44"/>
      <c r="T55" s="142" t="s">
        <v>98</v>
      </c>
      <c r="U55" s="143"/>
      <c r="V55" s="143"/>
      <c r="W55" s="144"/>
      <c r="X55" s="113"/>
      <c r="Y55" s="114"/>
      <c r="Z55" s="45"/>
    </row>
    <row r="56" spans="1:26" ht="31.35" customHeight="1" x14ac:dyDescent="0.3">
      <c r="A56" s="145" t="s">
        <v>99</v>
      </c>
      <c r="B56" s="145"/>
      <c r="C56" s="145"/>
      <c r="D56" s="145" t="s">
        <v>100</v>
      </c>
      <c r="E56" s="145"/>
      <c r="F56" s="145"/>
      <c r="G56" s="145" t="s">
        <v>101</v>
      </c>
      <c r="H56" s="145"/>
    </row>
    <row r="57" spans="1:26" ht="15" thickBot="1" x14ac:dyDescent="0.35"/>
    <row r="58" spans="1:26" ht="31.35" customHeight="1" thickBot="1" x14ac:dyDescent="0.35">
      <c r="A58" s="142" t="s">
        <v>305</v>
      </c>
      <c r="B58" s="143"/>
      <c r="C58" s="143"/>
      <c r="D58" s="143"/>
      <c r="E58" s="143"/>
      <c r="F58" s="143"/>
      <c r="G58" s="143"/>
      <c r="H58" s="144"/>
    </row>
    <row r="59" spans="1:26" ht="31.35" customHeight="1" thickBot="1" x14ac:dyDescent="0.35">
      <c r="A59" s="153" t="s">
        <v>67</v>
      </c>
      <c r="B59" s="154"/>
      <c r="C59" s="150"/>
      <c r="D59" s="155"/>
      <c r="E59" s="151"/>
      <c r="F59" s="153" t="s">
        <v>68</v>
      </c>
      <c r="G59" s="154"/>
      <c r="H59" s="60">
        <v>4</v>
      </c>
      <c r="J59" s="153" t="s">
        <v>67</v>
      </c>
      <c r="K59" s="154"/>
      <c r="L59" s="150"/>
      <c r="M59" s="155"/>
      <c r="N59" s="151"/>
      <c r="O59" s="153" t="s">
        <v>68</v>
      </c>
      <c r="P59" s="154"/>
      <c r="Q59" s="60">
        <v>4</v>
      </c>
      <c r="S59" s="153" t="s">
        <v>67</v>
      </c>
      <c r="T59" s="154"/>
      <c r="U59" s="150"/>
      <c r="V59" s="155"/>
      <c r="W59" s="151"/>
      <c r="X59" s="153" t="s">
        <v>68</v>
      </c>
      <c r="Y59" s="154"/>
      <c r="Z59" s="60">
        <v>4</v>
      </c>
    </row>
    <row r="60" spans="1:26" ht="31.35" customHeight="1" thickBot="1" x14ac:dyDescent="0.35">
      <c r="A60" s="153" t="s">
        <v>69</v>
      </c>
      <c r="B60" s="154"/>
      <c r="C60" s="150"/>
      <c r="D60" s="155"/>
      <c r="E60" s="151"/>
      <c r="F60" s="153" t="s">
        <v>70</v>
      </c>
      <c r="G60" s="154"/>
      <c r="H60" s="60" t="s">
        <v>71</v>
      </c>
      <c r="J60" s="153" t="s">
        <v>69</v>
      </c>
      <c r="K60" s="154"/>
      <c r="L60" s="150"/>
      <c r="M60" s="155"/>
      <c r="N60" s="151"/>
      <c r="O60" s="153" t="s">
        <v>70</v>
      </c>
      <c r="P60" s="154"/>
      <c r="Q60" s="60" t="s">
        <v>181</v>
      </c>
      <c r="S60" s="153" t="s">
        <v>69</v>
      </c>
      <c r="T60" s="154"/>
      <c r="U60" s="150"/>
      <c r="V60" s="155"/>
      <c r="W60" s="151"/>
      <c r="X60" s="153" t="s">
        <v>70</v>
      </c>
      <c r="Y60" s="154"/>
      <c r="Z60" s="60" t="s">
        <v>182</v>
      </c>
    </row>
    <row r="61" spans="1:26" ht="16.350000000000001" customHeight="1" thickBot="1" x14ac:dyDescent="0.35">
      <c r="A61" s="153" t="s">
        <v>72</v>
      </c>
      <c r="B61" s="154"/>
      <c r="C61" s="150"/>
      <c r="D61" s="155"/>
      <c r="E61" s="151"/>
      <c r="F61" s="153" t="s">
        <v>144</v>
      </c>
      <c r="G61" s="154"/>
      <c r="H61" s="111">
        <v>1</v>
      </c>
      <c r="J61" s="153" t="s">
        <v>72</v>
      </c>
      <c r="K61" s="154"/>
      <c r="L61" s="150"/>
      <c r="M61" s="155"/>
      <c r="N61" s="151"/>
      <c r="O61" s="153" t="s">
        <v>144</v>
      </c>
      <c r="P61" s="154"/>
      <c r="Q61" s="111">
        <v>1</v>
      </c>
      <c r="S61" s="153" t="s">
        <v>72</v>
      </c>
      <c r="T61" s="154"/>
      <c r="U61" s="150"/>
      <c r="V61" s="155"/>
      <c r="W61" s="151"/>
      <c r="X61" s="153" t="s">
        <v>144</v>
      </c>
      <c r="Y61" s="154"/>
      <c r="Z61" s="111">
        <v>1</v>
      </c>
    </row>
    <row r="62" spans="1:26" ht="31.35" customHeight="1" thickBot="1" x14ac:dyDescent="0.35">
      <c r="A62" s="153" t="s">
        <v>74</v>
      </c>
      <c r="B62" s="154"/>
      <c r="C62" s="150"/>
      <c r="D62" s="155"/>
      <c r="E62" s="151"/>
      <c r="F62" s="153" t="s">
        <v>75</v>
      </c>
      <c r="G62" s="154"/>
      <c r="H62" s="8"/>
      <c r="J62" s="153" t="s">
        <v>74</v>
      </c>
      <c r="K62" s="154"/>
      <c r="L62" s="150"/>
      <c r="M62" s="155"/>
      <c r="N62" s="151"/>
      <c r="O62" s="153" t="s">
        <v>75</v>
      </c>
      <c r="P62" s="154"/>
      <c r="Q62" s="8"/>
      <c r="S62" s="153" t="s">
        <v>74</v>
      </c>
      <c r="T62" s="154"/>
      <c r="U62" s="150"/>
      <c r="V62" s="155"/>
      <c r="W62" s="151"/>
      <c r="X62" s="153" t="s">
        <v>75</v>
      </c>
      <c r="Y62" s="154"/>
      <c r="Z62" s="8"/>
    </row>
    <row r="63" spans="1:26" ht="31.35" customHeight="1" thickBot="1" x14ac:dyDescent="0.35">
      <c r="A63" s="153" t="s">
        <v>76</v>
      </c>
      <c r="B63" s="154"/>
      <c r="C63" s="150"/>
      <c r="D63" s="155"/>
      <c r="E63" s="151"/>
      <c r="F63" s="153" t="s">
        <v>77</v>
      </c>
      <c r="G63" s="154"/>
      <c r="H63" s="8"/>
      <c r="J63" s="153" t="s">
        <v>76</v>
      </c>
      <c r="K63" s="154"/>
      <c r="L63" s="150"/>
      <c r="M63" s="155"/>
      <c r="N63" s="151"/>
      <c r="O63" s="153" t="s">
        <v>77</v>
      </c>
      <c r="P63" s="154"/>
      <c r="Q63" s="8"/>
      <c r="S63" s="153" t="s">
        <v>76</v>
      </c>
      <c r="T63" s="154"/>
      <c r="U63" s="150"/>
      <c r="V63" s="155"/>
      <c r="W63" s="151"/>
      <c r="X63" s="153" t="s">
        <v>77</v>
      </c>
      <c r="Y63" s="154"/>
      <c r="Z63" s="8"/>
    </row>
    <row r="64" spans="1:26" ht="31.35" customHeight="1" thickBot="1" x14ac:dyDescent="0.35">
      <c r="A64" s="153" t="s">
        <v>78</v>
      </c>
      <c r="B64" s="154"/>
      <c r="C64" s="150"/>
      <c r="D64" s="155"/>
      <c r="E64" s="151"/>
      <c r="F64" s="153" t="s">
        <v>79</v>
      </c>
      <c r="G64" s="154"/>
      <c r="H64" s="8"/>
      <c r="J64" s="153" t="s">
        <v>78</v>
      </c>
      <c r="K64" s="154"/>
      <c r="L64" s="150"/>
      <c r="M64" s="155"/>
      <c r="N64" s="151"/>
      <c r="O64" s="153" t="s">
        <v>79</v>
      </c>
      <c r="P64" s="154"/>
      <c r="Q64" s="8"/>
      <c r="S64" s="153" t="s">
        <v>78</v>
      </c>
      <c r="T64" s="154"/>
      <c r="U64" s="150"/>
      <c r="V64" s="155"/>
      <c r="W64" s="151"/>
      <c r="X64" s="153" t="s">
        <v>79</v>
      </c>
      <c r="Y64" s="154"/>
      <c r="Z64" s="8"/>
    </row>
    <row r="65" spans="1:26" ht="31.35" customHeight="1" thickBot="1" x14ac:dyDescent="0.35">
      <c r="A65" s="153" t="s">
        <v>80</v>
      </c>
      <c r="B65" s="154"/>
      <c r="C65" s="150"/>
      <c r="D65" s="155"/>
      <c r="E65" s="151"/>
      <c r="F65" s="153" t="s">
        <v>81</v>
      </c>
      <c r="G65" s="154"/>
      <c r="H65" s="8"/>
      <c r="J65" s="153" t="s">
        <v>80</v>
      </c>
      <c r="K65" s="154"/>
      <c r="L65" s="150"/>
      <c r="M65" s="155"/>
      <c r="N65" s="151"/>
      <c r="O65" s="153" t="s">
        <v>81</v>
      </c>
      <c r="P65" s="154"/>
      <c r="Q65" s="8"/>
      <c r="S65" s="153" t="s">
        <v>80</v>
      </c>
      <c r="T65" s="154"/>
      <c r="U65" s="150"/>
      <c r="V65" s="155"/>
      <c r="W65" s="151"/>
      <c r="X65" s="153" t="s">
        <v>81</v>
      </c>
      <c r="Y65" s="154"/>
      <c r="Z65" s="8"/>
    </row>
    <row r="66" spans="1:26" ht="16.350000000000001" customHeight="1" thickBot="1" x14ac:dyDescent="0.35">
      <c r="A66" s="153" t="s">
        <v>82</v>
      </c>
      <c r="B66" s="154"/>
      <c r="C66" s="150"/>
      <c r="D66" s="155"/>
      <c r="E66" s="151"/>
      <c r="F66" s="150"/>
      <c r="G66" s="151"/>
      <c r="H66" s="8"/>
      <c r="J66" s="153" t="s">
        <v>82</v>
      </c>
      <c r="K66" s="154"/>
      <c r="L66" s="150"/>
      <c r="M66" s="155"/>
      <c r="N66" s="151"/>
      <c r="O66" s="150"/>
      <c r="P66" s="151"/>
      <c r="Q66" s="8"/>
      <c r="S66" s="153" t="s">
        <v>82</v>
      </c>
      <c r="T66" s="154"/>
      <c r="U66" s="150"/>
      <c r="V66" s="155"/>
      <c r="W66" s="151"/>
      <c r="X66" s="150"/>
      <c r="Y66" s="151"/>
      <c r="Z66" s="8"/>
    </row>
    <row r="67" spans="1:26" ht="31.95" customHeight="1" thickBot="1" x14ac:dyDescent="0.35">
      <c r="A67" s="153" t="s">
        <v>83</v>
      </c>
      <c r="B67" s="154"/>
      <c r="C67" s="156"/>
      <c r="D67" s="157"/>
      <c r="E67" s="158"/>
      <c r="F67" s="150"/>
      <c r="G67" s="151"/>
      <c r="H67" s="8"/>
      <c r="J67" s="153" t="s">
        <v>83</v>
      </c>
      <c r="K67" s="154"/>
      <c r="L67" s="156"/>
      <c r="M67" s="157"/>
      <c r="N67" s="158"/>
      <c r="O67" s="150"/>
      <c r="P67" s="151"/>
      <c r="Q67" s="8"/>
      <c r="S67" s="153" t="s">
        <v>83</v>
      </c>
      <c r="T67" s="154"/>
      <c r="U67" s="156"/>
      <c r="V67" s="157"/>
      <c r="W67" s="158"/>
      <c r="X67" s="150"/>
      <c r="Y67" s="151"/>
      <c r="Z67" s="8"/>
    </row>
    <row r="68" spans="1:26" ht="46.95" customHeight="1" thickBot="1" x14ac:dyDescent="0.35">
      <c r="A68" s="46" t="s">
        <v>10</v>
      </c>
      <c r="B68" s="46" t="s">
        <v>85</v>
      </c>
      <c r="C68" s="142" t="s">
        <v>86</v>
      </c>
      <c r="D68" s="144"/>
      <c r="E68" s="46" t="s">
        <v>87</v>
      </c>
      <c r="F68" s="142" t="s">
        <v>88</v>
      </c>
      <c r="G68" s="144"/>
      <c r="H68" s="32" t="s">
        <v>89</v>
      </c>
      <c r="J68" s="46" t="s">
        <v>10</v>
      </c>
      <c r="K68" s="46" t="s">
        <v>85</v>
      </c>
      <c r="L68" s="142" t="s">
        <v>86</v>
      </c>
      <c r="M68" s="144"/>
      <c r="N68" s="46" t="s">
        <v>87</v>
      </c>
      <c r="O68" s="142" t="s">
        <v>88</v>
      </c>
      <c r="P68" s="144"/>
      <c r="Q68" s="32" t="s">
        <v>89</v>
      </c>
      <c r="S68" s="46" t="s">
        <v>10</v>
      </c>
      <c r="T68" s="46" t="s">
        <v>85</v>
      </c>
      <c r="U68" s="142" t="s">
        <v>86</v>
      </c>
      <c r="V68" s="144"/>
      <c r="W68" s="46" t="s">
        <v>87</v>
      </c>
      <c r="X68" s="142" t="s">
        <v>88</v>
      </c>
      <c r="Y68" s="144"/>
      <c r="Z68" s="32" t="s">
        <v>89</v>
      </c>
    </row>
    <row r="69" spans="1:26" ht="16.2" thickBot="1" x14ac:dyDescent="0.35">
      <c r="A69" s="26" t="s">
        <v>36</v>
      </c>
      <c r="B69" s="26" t="s">
        <v>37</v>
      </c>
      <c r="C69" s="152" t="s">
        <v>38</v>
      </c>
      <c r="D69" s="147"/>
      <c r="E69" s="26" t="s">
        <v>35</v>
      </c>
      <c r="F69" s="152" t="s">
        <v>236</v>
      </c>
      <c r="G69" s="147"/>
      <c r="H69" s="27" t="s">
        <v>237</v>
      </c>
      <c r="J69" s="26" t="s">
        <v>36</v>
      </c>
      <c r="K69" s="26" t="s">
        <v>37</v>
      </c>
      <c r="L69" s="152" t="s">
        <v>38</v>
      </c>
      <c r="M69" s="147"/>
      <c r="N69" s="26" t="s">
        <v>35</v>
      </c>
      <c r="O69" s="152" t="s">
        <v>236</v>
      </c>
      <c r="P69" s="147"/>
      <c r="Q69" s="27" t="s">
        <v>237</v>
      </c>
      <c r="S69" s="26" t="s">
        <v>36</v>
      </c>
      <c r="T69" s="26" t="s">
        <v>37</v>
      </c>
      <c r="U69" s="152" t="s">
        <v>38</v>
      </c>
      <c r="V69" s="147"/>
      <c r="W69" s="26" t="s">
        <v>35</v>
      </c>
      <c r="X69" s="152" t="s">
        <v>236</v>
      </c>
      <c r="Y69" s="147"/>
      <c r="Z69" s="27" t="s">
        <v>237</v>
      </c>
    </row>
    <row r="70" spans="1:26" ht="16.350000000000001" customHeight="1" thickBot="1" x14ac:dyDescent="0.35">
      <c r="A70" s="4">
        <v>1</v>
      </c>
      <c r="B70" s="7"/>
      <c r="C70" s="146" t="s">
        <v>92</v>
      </c>
      <c r="D70" s="147"/>
      <c r="E70" s="4" t="s">
        <v>93</v>
      </c>
      <c r="F70" s="148">
        <v>200000</v>
      </c>
      <c r="G70" s="149"/>
      <c r="H70" s="8"/>
      <c r="J70" s="4">
        <v>1</v>
      </c>
      <c r="K70" s="7"/>
      <c r="L70" s="146" t="s">
        <v>92</v>
      </c>
      <c r="M70" s="147"/>
      <c r="N70" s="4" t="s">
        <v>93</v>
      </c>
      <c r="O70" s="148"/>
      <c r="P70" s="149"/>
      <c r="Q70" s="8"/>
      <c r="S70" s="4">
        <v>1</v>
      </c>
      <c r="T70" s="7"/>
      <c r="U70" s="146" t="s">
        <v>92</v>
      </c>
      <c r="V70" s="147"/>
      <c r="W70" s="4" t="s">
        <v>93</v>
      </c>
      <c r="X70" s="148"/>
      <c r="Y70" s="149"/>
      <c r="Z70" s="8"/>
    </row>
    <row r="71" spans="1:26" ht="16.2" thickBot="1" x14ac:dyDescent="0.35">
      <c r="A71" s="4">
        <v>2</v>
      </c>
      <c r="B71" s="7"/>
      <c r="C71" s="146" t="s">
        <v>94</v>
      </c>
      <c r="D71" s="147"/>
      <c r="E71" s="4" t="s">
        <v>95</v>
      </c>
      <c r="F71" s="148">
        <v>220000</v>
      </c>
      <c r="G71" s="149"/>
      <c r="H71" s="8"/>
      <c r="J71" s="4">
        <v>2</v>
      </c>
      <c r="K71" s="7"/>
      <c r="L71" s="146" t="s">
        <v>94</v>
      </c>
      <c r="M71" s="147"/>
      <c r="N71" s="4" t="s">
        <v>95</v>
      </c>
      <c r="O71" s="148"/>
      <c r="P71" s="149"/>
      <c r="Q71" s="8"/>
      <c r="S71" s="4">
        <v>2</v>
      </c>
      <c r="T71" s="7"/>
      <c r="U71" s="146" t="s">
        <v>94</v>
      </c>
      <c r="V71" s="147"/>
      <c r="W71" s="4" t="s">
        <v>95</v>
      </c>
      <c r="X71" s="148"/>
      <c r="Y71" s="149"/>
      <c r="Z71" s="8"/>
    </row>
    <row r="72" spans="1:26" ht="16.2" thickBot="1" x14ac:dyDescent="0.35">
      <c r="A72" s="46" t="s">
        <v>96</v>
      </c>
      <c r="B72" s="7"/>
      <c r="C72" s="150"/>
      <c r="D72" s="151"/>
      <c r="E72" s="7"/>
      <c r="F72" s="150"/>
      <c r="G72" s="151"/>
      <c r="H72" s="8"/>
      <c r="J72" s="46" t="s">
        <v>96</v>
      </c>
      <c r="K72" s="7"/>
      <c r="L72" s="150"/>
      <c r="M72" s="151"/>
      <c r="N72" s="7"/>
      <c r="O72" s="150"/>
      <c r="P72" s="151"/>
      <c r="Q72" s="8"/>
      <c r="S72" s="46" t="s">
        <v>96</v>
      </c>
      <c r="T72" s="7"/>
      <c r="U72" s="150"/>
      <c r="V72" s="151"/>
      <c r="W72" s="7"/>
      <c r="X72" s="150"/>
      <c r="Y72" s="151"/>
      <c r="Z72" s="8"/>
    </row>
    <row r="73" spans="1:26" ht="18.149999999999999" customHeight="1" thickBot="1" x14ac:dyDescent="0.35">
      <c r="A73" s="49" t="s">
        <v>97</v>
      </c>
      <c r="B73" s="48"/>
      <c r="C73" s="150"/>
      <c r="D73" s="151"/>
      <c r="E73" s="48"/>
      <c r="F73" s="150"/>
      <c r="G73" s="151"/>
      <c r="H73" s="21"/>
      <c r="J73" s="49" t="s">
        <v>97</v>
      </c>
      <c r="K73" s="48"/>
      <c r="L73" s="150"/>
      <c r="M73" s="151"/>
      <c r="N73" s="48"/>
      <c r="O73" s="150"/>
      <c r="P73" s="151"/>
      <c r="Q73" s="21"/>
      <c r="S73" s="49" t="s">
        <v>97</v>
      </c>
      <c r="T73" s="48"/>
      <c r="U73" s="150"/>
      <c r="V73" s="151"/>
      <c r="W73" s="48"/>
      <c r="X73" s="150"/>
      <c r="Y73" s="151"/>
      <c r="Z73" s="21"/>
    </row>
    <row r="74" spans="1:26" ht="31.35" customHeight="1" thickBot="1" x14ac:dyDescent="0.35">
      <c r="A74" s="44"/>
      <c r="B74" s="142" t="s">
        <v>98</v>
      </c>
      <c r="C74" s="143"/>
      <c r="D74" s="143"/>
      <c r="E74" s="144"/>
      <c r="F74" s="113"/>
      <c r="G74" s="114"/>
      <c r="H74" s="45"/>
      <c r="J74" s="44"/>
      <c r="K74" s="142" t="s">
        <v>98</v>
      </c>
      <c r="L74" s="143"/>
      <c r="M74" s="143"/>
      <c r="N74" s="144"/>
      <c r="O74" s="113"/>
      <c r="P74" s="114"/>
      <c r="Q74" s="45"/>
      <c r="S74" s="44"/>
      <c r="T74" s="142" t="s">
        <v>98</v>
      </c>
      <c r="U74" s="143"/>
      <c r="V74" s="143"/>
      <c r="W74" s="144"/>
      <c r="X74" s="113"/>
      <c r="Y74" s="114"/>
      <c r="Z74" s="45"/>
    </row>
    <row r="75" spans="1:26" ht="31.35" customHeight="1" x14ac:dyDescent="0.3">
      <c r="A75" s="145" t="s">
        <v>99</v>
      </c>
      <c r="B75" s="145"/>
      <c r="C75" s="145"/>
      <c r="D75" s="145" t="s">
        <v>100</v>
      </c>
      <c r="E75" s="145"/>
      <c r="F75" s="145"/>
      <c r="G75" s="145" t="s">
        <v>101</v>
      </c>
      <c r="H75" s="145"/>
    </row>
    <row r="76" spans="1:26" ht="15" thickBot="1" x14ac:dyDescent="0.35"/>
    <row r="77" spans="1:26" ht="31.35" customHeight="1" thickBot="1" x14ac:dyDescent="0.35">
      <c r="A77" s="142" t="s">
        <v>305</v>
      </c>
      <c r="B77" s="143"/>
      <c r="C77" s="143"/>
      <c r="D77" s="143"/>
      <c r="E77" s="143"/>
      <c r="F77" s="143"/>
      <c r="G77" s="143"/>
      <c r="H77" s="144"/>
    </row>
    <row r="78" spans="1:26" ht="31.35" customHeight="1" thickBot="1" x14ac:dyDescent="0.35">
      <c r="A78" s="153" t="s">
        <v>67</v>
      </c>
      <c r="B78" s="154"/>
      <c r="C78" s="150"/>
      <c r="D78" s="155"/>
      <c r="E78" s="151"/>
      <c r="F78" s="153" t="s">
        <v>68</v>
      </c>
      <c r="G78" s="154"/>
      <c r="H78" s="60">
        <v>5</v>
      </c>
      <c r="J78" s="153" t="s">
        <v>67</v>
      </c>
      <c r="K78" s="154"/>
      <c r="L78" s="150"/>
      <c r="M78" s="155"/>
      <c r="N78" s="151"/>
      <c r="O78" s="153" t="s">
        <v>68</v>
      </c>
      <c r="P78" s="154"/>
      <c r="Q78" s="60">
        <v>5</v>
      </c>
      <c r="S78" s="153" t="s">
        <v>67</v>
      </c>
      <c r="T78" s="154"/>
      <c r="U78" s="150"/>
      <c r="V78" s="155"/>
      <c r="W78" s="151"/>
      <c r="X78" s="153" t="s">
        <v>68</v>
      </c>
      <c r="Y78" s="154"/>
      <c r="Z78" s="60">
        <v>5</v>
      </c>
    </row>
    <row r="79" spans="1:26" ht="31.35" customHeight="1" thickBot="1" x14ac:dyDescent="0.35">
      <c r="A79" s="153" t="s">
        <v>69</v>
      </c>
      <c r="B79" s="154"/>
      <c r="C79" s="150"/>
      <c r="D79" s="155"/>
      <c r="E79" s="151"/>
      <c r="F79" s="153" t="s">
        <v>70</v>
      </c>
      <c r="G79" s="154"/>
      <c r="H79" s="60" t="s">
        <v>71</v>
      </c>
      <c r="J79" s="153" t="s">
        <v>69</v>
      </c>
      <c r="K79" s="154"/>
      <c r="L79" s="150"/>
      <c r="M79" s="155"/>
      <c r="N79" s="151"/>
      <c r="O79" s="153" t="s">
        <v>70</v>
      </c>
      <c r="P79" s="154"/>
      <c r="Q79" s="60" t="s">
        <v>181</v>
      </c>
      <c r="S79" s="153" t="s">
        <v>69</v>
      </c>
      <c r="T79" s="154"/>
      <c r="U79" s="150"/>
      <c r="V79" s="155"/>
      <c r="W79" s="151"/>
      <c r="X79" s="153" t="s">
        <v>70</v>
      </c>
      <c r="Y79" s="154"/>
      <c r="Z79" s="60" t="s">
        <v>182</v>
      </c>
    </row>
    <row r="80" spans="1:26" ht="16.350000000000001" customHeight="1" thickBot="1" x14ac:dyDescent="0.35">
      <c r="A80" s="153" t="s">
        <v>72</v>
      </c>
      <c r="B80" s="154"/>
      <c r="C80" s="150"/>
      <c r="D80" s="155"/>
      <c r="E80" s="151"/>
      <c r="F80" s="153" t="s">
        <v>144</v>
      </c>
      <c r="G80" s="154"/>
      <c r="H80" s="111">
        <v>1</v>
      </c>
      <c r="J80" s="153" t="s">
        <v>72</v>
      </c>
      <c r="K80" s="154"/>
      <c r="L80" s="150"/>
      <c r="M80" s="155"/>
      <c r="N80" s="151"/>
      <c r="O80" s="153" t="s">
        <v>144</v>
      </c>
      <c r="P80" s="154"/>
      <c r="Q80" s="111">
        <v>1</v>
      </c>
      <c r="S80" s="153" t="s">
        <v>72</v>
      </c>
      <c r="T80" s="154"/>
      <c r="U80" s="150"/>
      <c r="V80" s="155"/>
      <c r="W80" s="151"/>
      <c r="X80" s="153" t="s">
        <v>144</v>
      </c>
      <c r="Y80" s="154"/>
      <c r="Z80" s="111">
        <v>1</v>
      </c>
    </row>
    <row r="81" spans="1:26" ht="31.35" customHeight="1" thickBot="1" x14ac:dyDescent="0.35">
      <c r="A81" s="153" t="s">
        <v>74</v>
      </c>
      <c r="B81" s="154"/>
      <c r="C81" s="150"/>
      <c r="D81" s="155"/>
      <c r="E81" s="151"/>
      <c r="F81" s="153" t="s">
        <v>75</v>
      </c>
      <c r="G81" s="154"/>
      <c r="H81" s="8"/>
      <c r="J81" s="153" t="s">
        <v>74</v>
      </c>
      <c r="K81" s="154"/>
      <c r="L81" s="150"/>
      <c r="M81" s="155"/>
      <c r="N81" s="151"/>
      <c r="O81" s="153" t="s">
        <v>75</v>
      </c>
      <c r="P81" s="154"/>
      <c r="Q81" s="8"/>
      <c r="S81" s="153" t="s">
        <v>74</v>
      </c>
      <c r="T81" s="154"/>
      <c r="U81" s="150"/>
      <c r="V81" s="155"/>
      <c r="W81" s="151"/>
      <c r="X81" s="153" t="s">
        <v>75</v>
      </c>
      <c r="Y81" s="154"/>
      <c r="Z81" s="8"/>
    </row>
    <row r="82" spans="1:26" ht="31.35" customHeight="1" thickBot="1" x14ac:dyDescent="0.35">
      <c r="A82" s="153" t="s">
        <v>76</v>
      </c>
      <c r="B82" s="154"/>
      <c r="C82" s="150"/>
      <c r="D82" s="155"/>
      <c r="E82" s="151"/>
      <c r="F82" s="153" t="s">
        <v>77</v>
      </c>
      <c r="G82" s="154"/>
      <c r="H82" s="8"/>
      <c r="J82" s="153" t="s">
        <v>76</v>
      </c>
      <c r="K82" s="154"/>
      <c r="L82" s="150"/>
      <c r="M82" s="155"/>
      <c r="N82" s="151"/>
      <c r="O82" s="153" t="s">
        <v>77</v>
      </c>
      <c r="P82" s="154"/>
      <c r="Q82" s="8"/>
      <c r="S82" s="153" t="s">
        <v>76</v>
      </c>
      <c r="T82" s="154"/>
      <c r="U82" s="150"/>
      <c r="V82" s="155"/>
      <c r="W82" s="151"/>
      <c r="X82" s="153" t="s">
        <v>77</v>
      </c>
      <c r="Y82" s="154"/>
      <c r="Z82" s="8"/>
    </row>
    <row r="83" spans="1:26" ht="31.35" customHeight="1" thickBot="1" x14ac:dyDescent="0.35">
      <c r="A83" s="153" t="s">
        <v>78</v>
      </c>
      <c r="B83" s="154"/>
      <c r="C83" s="150"/>
      <c r="D83" s="155"/>
      <c r="E83" s="151"/>
      <c r="F83" s="153" t="s">
        <v>79</v>
      </c>
      <c r="G83" s="154"/>
      <c r="H83" s="8"/>
      <c r="J83" s="153" t="s">
        <v>78</v>
      </c>
      <c r="K83" s="154"/>
      <c r="L83" s="150"/>
      <c r="M83" s="155"/>
      <c r="N83" s="151"/>
      <c r="O83" s="153" t="s">
        <v>79</v>
      </c>
      <c r="P83" s="154"/>
      <c r="Q83" s="8"/>
      <c r="S83" s="153" t="s">
        <v>78</v>
      </c>
      <c r="T83" s="154"/>
      <c r="U83" s="150"/>
      <c r="V83" s="155"/>
      <c r="W83" s="151"/>
      <c r="X83" s="153" t="s">
        <v>79</v>
      </c>
      <c r="Y83" s="154"/>
      <c r="Z83" s="8"/>
    </row>
    <row r="84" spans="1:26" ht="31.35" customHeight="1" thickBot="1" x14ac:dyDescent="0.35">
      <c r="A84" s="153" t="s">
        <v>80</v>
      </c>
      <c r="B84" s="154"/>
      <c r="C84" s="150"/>
      <c r="D84" s="155"/>
      <c r="E84" s="151"/>
      <c r="F84" s="153" t="s">
        <v>81</v>
      </c>
      <c r="G84" s="154"/>
      <c r="H84" s="8"/>
      <c r="J84" s="153" t="s">
        <v>80</v>
      </c>
      <c r="K84" s="154"/>
      <c r="L84" s="150"/>
      <c r="M84" s="155"/>
      <c r="N84" s="151"/>
      <c r="O84" s="153" t="s">
        <v>81</v>
      </c>
      <c r="P84" s="154"/>
      <c r="Q84" s="8"/>
      <c r="S84" s="153" t="s">
        <v>80</v>
      </c>
      <c r="T84" s="154"/>
      <c r="U84" s="150"/>
      <c r="V84" s="155"/>
      <c r="W84" s="151"/>
      <c r="X84" s="153" t="s">
        <v>81</v>
      </c>
      <c r="Y84" s="154"/>
      <c r="Z84" s="8"/>
    </row>
    <row r="85" spans="1:26" ht="16.350000000000001" customHeight="1" thickBot="1" x14ac:dyDescent="0.35">
      <c r="A85" s="153" t="s">
        <v>82</v>
      </c>
      <c r="B85" s="154"/>
      <c r="C85" s="150"/>
      <c r="D85" s="155"/>
      <c r="E85" s="151"/>
      <c r="F85" s="150"/>
      <c r="G85" s="151"/>
      <c r="H85" s="8"/>
      <c r="J85" s="153" t="s">
        <v>82</v>
      </c>
      <c r="K85" s="154"/>
      <c r="L85" s="150"/>
      <c r="M85" s="155"/>
      <c r="N85" s="151"/>
      <c r="O85" s="150"/>
      <c r="P85" s="151"/>
      <c r="Q85" s="8"/>
      <c r="S85" s="153" t="s">
        <v>82</v>
      </c>
      <c r="T85" s="154"/>
      <c r="U85" s="150"/>
      <c r="V85" s="155"/>
      <c r="W85" s="151"/>
      <c r="X85" s="150"/>
      <c r="Y85" s="151"/>
      <c r="Z85" s="8"/>
    </row>
    <row r="86" spans="1:26" ht="31.95" customHeight="1" thickBot="1" x14ac:dyDescent="0.35">
      <c r="A86" s="153" t="s">
        <v>83</v>
      </c>
      <c r="B86" s="154"/>
      <c r="C86" s="156"/>
      <c r="D86" s="157"/>
      <c r="E86" s="158"/>
      <c r="F86" s="150"/>
      <c r="G86" s="151"/>
      <c r="H86" s="8"/>
      <c r="J86" s="153" t="s">
        <v>83</v>
      </c>
      <c r="K86" s="154"/>
      <c r="L86" s="156"/>
      <c r="M86" s="157"/>
      <c r="N86" s="158"/>
      <c r="O86" s="150"/>
      <c r="P86" s="151"/>
      <c r="Q86" s="8"/>
      <c r="S86" s="153" t="s">
        <v>83</v>
      </c>
      <c r="T86" s="154"/>
      <c r="U86" s="156"/>
      <c r="V86" s="157"/>
      <c r="W86" s="158"/>
      <c r="X86" s="150"/>
      <c r="Y86" s="151"/>
      <c r="Z86" s="8"/>
    </row>
    <row r="87" spans="1:26" ht="46.95" customHeight="1" thickBot="1" x14ac:dyDescent="0.35">
      <c r="A87" s="46" t="s">
        <v>10</v>
      </c>
      <c r="B87" s="46" t="s">
        <v>85</v>
      </c>
      <c r="C87" s="142" t="s">
        <v>86</v>
      </c>
      <c r="D87" s="144"/>
      <c r="E87" s="46" t="s">
        <v>87</v>
      </c>
      <c r="F87" s="142" t="s">
        <v>88</v>
      </c>
      <c r="G87" s="144"/>
      <c r="H87" s="32" t="s">
        <v>89</v>
      </c>
      <c r="J87" s="46" t="s">
        <v>10</v>
      </c>
      <c r="K87" s="46" t="s">
        <v>85</v>
      </c>
      <c r="L87" s="142" t="s">
        <v>86</v>
      </c>
      <c r="M87" s="144"/>
      <c r="N87" s="46" t="s">
        <v>87</v>
      </c>
      <c r="O87" s="142" t="s">
        <v>88</v>
      </c>
      <c r="P87" s="144"/>
      <c r="Q87" s="32" t="s">
        <v>89</v>
      </c>
      <c r="S87" s="46" t="s">
        <v>10</v>
      </c>
      <c r="T87" s="46" t="s">
        <v>85</v>
      </c>
      <c r="U87" s="142" t="s">
        <v>86</v>
      </c>
      <c r="V87" s="144"/>
      <c r="W87" s="46" t="s">
        <v>87</v>
      </c>
      <c r="X87" s="142" t="s">
        <v>88</v>
      </c>
      <c r="Y87" s="144"/>
      <c r="Z87" s="32" t="s">
        <v>89</v>
      </c>
    </row>
    <row r="88" spans="1:26" ht="16.2" thickBot="1" x14ac:dyDescent="0.35">
      <c r="A88" s="26" t="s">
        <v>36</v>
      </c>
      <c r="B88" s="26" t="s">
        <v>37</v>
      </c>
      <c r="C88" s="152" t="s">
        <v>38</v>
      </c>
      <c r="D88" s="147"/>
      <c r="E88" s="26" t="s">
        <v>35</v>
      </c>
      <c r="F88" s="152" t="s">
        <v>236</v>
      </c>
      <c r="G88" s="147"/>
      <c r="H88" s="27" t="s">
        <v>237</v>
      </c>
      <c r="J88" s="26" t="s">
        <v>36</v>
      </c>
      <c r="K88" s="26" t="s">
        <v>37</v>
      </c>
      <c r="L88" s="152" t="s">
        <v>38</v>
      </c>
      <c r="M88" s="147"/>
      <c r="N88" s="26" t="s">
        <v>35</v>
      </c>
      <c r="O88" s="152" t="s">
        <v>236</v>
      </c>
      <c r="P88" s="147"/>
      <c r="Q88" s="27" t="s">
        <v>237</v>
      </c>
      <c r="S88" s="26" t="s">
        <v>36</v>
      </c>
      <c r="T88" s="26" t="s">
        <v>37</v>
      </c>
      <c r="U88" s="152" t="s">
        <v>38</v>
      </c>
      <c r="V88" s="147"/>
      <c r="W88" s="26" t="s">
        <v>35</v>
      </c>
      <c r="X88" s="152" t="s">
        <v>236</v>
      </c>
      <c r="Y88" s="147"/>
      <c r="Z88" s="27" t="s">
        <v>237</v>
      </c>
    </row>
    <row r="89" spans="1:26" ht="16.350000000000001" customHeight="1" thickBot="1" x14ac:dyDescent="0.35">
      <c r="A89" s="4">
        <v>1</v>
      </c>
      <c r="B89" s="7"/>
      <c r="C89" s="146" t="s">
        <v>92</v>
      </c>
      <c r="D89" s="147"/>
      <c r="E89" s="4" t="s">
        <v>93</v>
      </c>
      <c r="F89" s="148">
        <v>200000</v>
      </c>
      <c r="G89" s="149"/>
      <c r="H89" s="8"/>
      <c r="J89" s="4">
        <v>1</v>
      </c>
      <c r="K89" s="7"/>
      <c r="L89" s="146" t="s">
        <v>92</v>
      </c>
      <c r="M89" s="147"/>
      <c r="N89" s="4" t="s">
        <v>93</v>
      </c>
      <c r="O89" s="148"/>
      <c r="P89" s="149"/>
      <c r="Q89" s="8"/>
      <c r="S89" s="4">
        <v>1</v>
      </c>
      <c r="T89" s="7"/>
      <c r="U89" s="146" t="s">
        <v>92</v>
      </c>
      <c r="V89" s="147"/>
      <c r="W89" s="4" t="s">
        <v>93</v>
      </c>
      <c r="X89" s="148"/>
      <c r="Y89" s="149"/>
      <c r="Z89" s="8"/>
    </row>
    <row r="90" spans="1:26" ht="16.2" thickBot="1" x14ac:dyDescent="0.35">
      <c r="A90" s="4">
        <v>2</v>
      </c>
      <c r="B90" s="7"/>
      <c r="C90" s="146" t="s">
        <v>94</v>
      </c>
      <c r="D90" s="147"/>
      <c r="E90" s="4" t="s">
        <v>95</v>
      </c>
      <c r="F90" s="148">
        <v>220000</v>
      </c>
      <c r="G90" s="149"/>
      <c r="H90" s="8"/>
      <c r="J90" s="4">
        <v>2</v>
      </c>
      <c r="K90" s="7"/>
      <c r="L90" s="146" t="s">
        <v>94</v>
      </c>
      <c r="M90" s="147"/>
      <c r="N90" s="4" t="s">
        <v>95</v>
      </c>
      <c r="O90" s="148"/>
      <c r="P90" s="149"/>
      <c r="Q90" s="8"/>
      <c r="S90" s="4">
        <v>2</v>
      </c>
      <c r="T90" s="7"/>
      <c r="U90" s="146" t="s">
        <v>94</v>
      </c>
      <c r="V90" s="147"/>
      <c r="W90" s="4" t="s">
        <v>95</v>
      </c>
      <c r="X90" s="148"/>
      <c r="Y90" s="149"/>
      <c r="Z90" s="8"/>
    </row>
    <row r="91" spans="1:26" ht="16.2" thickBot="1" x14ac:dyDescent="0.35">
      <c r="A91" s="46" t="s">
        <v>96</v>
      </c>
      <c r="B91" s="7"/>
      <c r="C91" s="150"/>
      <c r="D91" s="151"/>
      <c r="E91" s="7"/>
      <c r="F91" s="150"/>
      <c r="G91" s="151"/>
      <c r="H91" s="8"/>
      <c r="J91" s="46" t="s">
        <v>96</v>
      </c>
      <c r="K91" s="7"/>
      <c r="L91" s="150"/>
      <c r="M91" s="151"/>
      <c r="N91" s="7"/>
      <c r="O91" s="150"/>
      <c r="P91" s="151"/>
      <c r="Q91" s="8"/>
      <c r="S91" s="46" t="s">
        <v>96</v>
      </c>
      <c r="T91" s="7"/>
      <c r="U91" s="150"/>
      <c r="V91" s="151"/>
      <c r="W91" s="7"/>
      <c r="X91" s="150"/>
      <c r="Y91" s="151"/>
      <c r="Z91" s="8"/>
    </row>
    <row r="92" spans="1:26" ht="18.149999999999999" customHeight="1" thickBot="1" x14ac:dyDescent="0.35">
      <c r="A92" s="49" t="s">
        <v>97</v>
      </c>
      <c r="B92" s="48"/>
      <c r="C92" s="150"/>
      <c r="D92" s="151"/>
      <c r="E92" s="48"/>
      <c r="F92" s="150"/>
      <c r="G92" s="151"/>
      <c r="H92" s="21"/>
      <c r="J92" s="49" t="s">
        <v>97</v>
      </c>
      <c r="K92" s="48"/>
      <c r="L92" s="150"/>
      <c r="M92" s="151"/>
      <c r="N92" s="48"/>
      <c r="O92" s="150"/>
      <c r="P92" s="151"/>
      <c r="Q92" s="21"/>
      <c r="S92" s="49" t="s">
        <v>97</v>
      </c>
      <c r="T92" s="48"/>
      <c r="U92" s="150"/>
      <c r="V92" s="151"/>
      <c r="W92" s="48"/>
      <c r="X92" s="150"/>
      <c r="Y92" s="151"/>
      <c r="Z92" s="21"/>
    </row>
    <row r="93" spans="1:26" ht="31.35" customHeight="1" thickBot="1" x14ac:dyDescent="0.35">
      <c r="A93" s="44"/>
      <c r="B93" s="142" t="s">
        <v>98</v>
      </c>
      <c r="C93" s="143"/>
      <c r="D93" s="143"/>
      <c r="E93" s="144"/>
      <c r="F93" s="113"/>
      <c r="G93" s="114"/>
      <c r="H93" s="45"/>
      <c r="J93" s="44"/>
      <c r="K93" s="142" t="s">
        <v>98</v>
      </c>
      <c r="L93" s="143"/>
      <c r="M93" s="143"/>
      <c r="N93" s="144"/>
      <c r="O93" s="113"/>
      <c r="P93" s="114"/>
      <c r="Q93" s="45"/>
      <c r="S93" s="44"/>
      <c r="T93" s="142" t="s">
        <v>98</v>
      </c>
      <c r="U93" s="143"/>
      <c r="V93" s="143"/>
      <c r="W93" s="144"/>
      <c r="X93" s="113"/>
      <c r="Y93" s="114"/>
      <c r="Z93" s="45"/>
    </row>
    <row r="94" spans="1:26" ht="31.35" customHeight="1" x14ac:dyDescent="0.3">
      <c r="A94" s="145" t="s">
        <v>99</v>
      </c>
      <c r="B94" s="145"/>
      <c r="C94" s="145"/>
      <c r="D94" s="145" t="s">
        <v>100</v>
      </c>
      <c r="E94" s="145"/>
      <c r="F94" s="145"/>
      <c r="G94" s="145" t="s">
        <v>101</v>
      </c>
      <c r="H94" s="145"/>
    </row>
    <row r="95" spans="1:26" ht="15" thickBot="1" x14ac:dyDescent="0.35"/>
    <row r="96" spans="1:26" ht="31.35" customHeight="1" thickBot="1" x14ac:dyDescent="0.35">
      <c r="A96" s="142" t="s">
        <v>305</v>
      </c>
      <c r="B96" s="143"/>
      <c r="C96" s="143"/>
      <c r="D96" s="143"/>
      <c r="E96" s="143"/>
      <c r="F96" s="143"/>
      <c r="G96" s="143"/>
      <c r="H96" s="144"/>
    </row>
    <row r="97" spans="1:26" ht="31.35" customHeight="1" thickBot="1" x14ac:dyDescent="0.35">
      <c r="A97" s="153" t="s">
        <v>67</v>
      </c>
      <c r="B97" s="154"/>
      <c r="C97" s="150"/>
      <c r="D97" s="155"/>
      <c r="E97" s="151"/>
      <c r="F97" s="153" t="s">
        <v>68</v>
      </c>
      <c r="G97" s="154"/>
      <c r="H97" s="60">
        <v>6</v>
      </c>
      <c r="J97" s="153" t="s">
        <v>67</v>
      </c>
      <c r="K97" s="154"/>
      <c r="L97" s="150"/>
      <c r="M97" s="155"/>
      <c r="N97" s="151"/>
      <c r="O97" s="153" t="s">
        <v>68</v>
      </c>
      <c r="P97" s="154"/>
      <c r="Q97" s="60">
        <v>6</v>
      </c>
      <c r="S97" s="153" t="s">
        <v>67</v>
      </c>
      <c r="T97" s="154"/>
      <c r="U97" s="150"/>
      <c r="V97" s="155"/>
      <c r="W97" s="151"/>
      <c r="X97" s="153" t="s">
        <v>68</v>
      </c>
      <c r="Y97" s="154"/>
      <c r="Z97" s="60">
        <v>6</v>
      </c>
    </row>
    <row r="98" spans="1:26" ht="31.35" customHeight="1" thickBot="1" x14ac:dyDescent="0.35">
      <c r="A98" s="153" t="s">
        <v>69</v>
      </c>
      <c r="B98" s="154"/>
      <c r="C98" s="150"/>
      <c r="D98" s="155"/>
      <c r="E98" s="151"/>
      <c r="F98" s="153" t="s">
        <v>70</v>
      </c>
      <c r="G98" s="154"/>
      <c r="H98" s="60" t="s">
        <v>71</v>
      </c>
      <c r="J98" s="153" t="s">
        <v>69</v>
      </c>
      <c r="K98" s="154"/>
      <c r="L98" s="150"/>
      <c r="M98" s="155"/>
      <c r="N98" s="151"/>
      <c r="O98" s="153" t="s">
        <v>70</v>
      </c>
      <c r="P98" s="154"/>
      <c r="Q98" s="60" t="s">
        <v>181</v>
      </c>
      <c r="S98" s="153" t="s">
        <v>69</v>
      </c>
      <c r="T98" s="154"/>
      <c r="U98" s="150"/>
      <c r="V98" s="155"/>
      <c r="W98" s="151"/>
      <c r="X98" s="153" t="s">
        <v>70</v>
      </c>
      <c r="Y98" s="154"/>
      <c r="Z98" s="60" t="s">
        <v>182</v>
      </c>
    </row>
    <row r="99" spans="1:26" ht="16.350000000000001" customHeight="1" thickBot="1" x14ac:dyDescent="0.35">
      <c r="A99" s="153" t="s">
        <v>72</v>
      </c>
      <c r="B99" s="154"/>
      <c r="C99" s="150"/>
      <c r="D99" s="155"/>
      <c r="E99" s="151"/>
      <c r="F99" s="153" t="s">
        <v>144</v>
      </c>
      <c r="G99" s="154"/>
      <c r="H99" s="111">
        <v>1</v>
      </c>
      <c r="J99" s="153" t="s">
        <v>72</v>
      </c>
      <c r="K99" s="154"/>
      <c r="L99" s="150"/>
      <c r="M99" s="155"/>
      <c r="N99" s="151"/>
      <c r="O99" s="153" t="s">
        <v>144</v>
      </c>
      <c r="P99" s="154"/>
      <c r="Q99" s="111">
        <v>1</v>
      </c>
      <c r="S99" s="153" t="s">
        <v>72</v>
      </c>
      <c r="T99" s="154"/>
      <c r="U99" s="150"/>
      <c r="V99" s="155"/>
      <c r="W99" s="151"/>
      <c r="X99" s="153" t="s">
        <v>144</v>
      </c>
      <c r="Y99" s="154"/>
      <c r="Z99" s="111">
        <v>1</v>
      </c>
    </row>
    <row r="100" spans="1:26" ht="31.35" customHeight="1" thickBot="1" x14ac:dyDescent="0.35">
      <c r="A100" s="153" t="s">
        <v>74</v>
      </c>
      <c r="B100" s="154"/>
      <c r="C100" s="150"/>
      <c r="D100" s="155"/>
      <c r="E100" s="151"/>
      <c r="F100" s="153" t="s">
        <v>75</v>
      </c>
      <c r="G100" s="154"/>
      <c r="H100" s="8"/>
      <c r="J100" s="153" t="s">
        <v>74</v>
      </c>
      <c r="K100" s="154"/>
      <c r="L100" s="150"/>
      <c r="M100" s="155"/>
      <c r="N100" s="151"/>
      <c r="O100" s="153" t="s">
        <v>75</v>
      </c>
      <c r="P100" s="154"/>
      <c r="Q100" s="8"/>
      <c r="S100" s="153" t="s">
        <v>74</v>
      </c>
      <c r="T100" s="154"/>
      <c r="U100" s="150"/>
      <c r="V100" s="155"/>
      <c r="W100" s="151"/>
      <c r="X100" s="153" t="s">
        <v>75</v>
      </c>
      <c r="Y100" s="154"/>
      <c r="Z100" s="8"/>
    </row>
    <row r="101" spans="1:26" ht="31.35" customHeight="1" thickBot="1" x14ac:dyDescent="0.35">
      <c r="A101" s="153" t="s">
        <v>76</v>
      </c>
      <c r="B101" s="154"/>
      <c r="C101" s="150"/>
      <c r="D101" s="155"/>
      <c r="E101" s="151"/>
      <c r="F101" s="153" t="s">
        <v>77</v>
      </c>
      <c r="G101" s="154"/>
      <c r="H101" s="8"/>
      <c r="J101" s="153" t="s">
        <v>76</v>
      </c>
      <c r="K101" s="154"/>
      <c r="L101" s="150"/>
      <c r="M101" s="155"/>
      <c r="N101" s="151"/>
      <c r="O101" s="153" t="s">
        <v>77</v>
      </c>
      <c r="P101" s="154"/>
      <c r="Q101" s="8"/>
      <c r="S101" s="153" t="s">
        <v>76</v>
      </c>
      <c r="T101" s="154"/>
      <c r="U101" s="150"/>
      <c r="V101" s="155"/>
      <c r="W101" s="151"/>
      <c r="X101" s="153" t="s">
        <v>77</v>
      </c>
      <c r="Y101" s="154"/>
      <c r="Z101" s="8"/>
    </row>
    <row r="102" spans="1:26" ht="31.35" customHeight="1" thickBot="1" x14ac:dyDescent="0.35">
      <c r="A102" s="153" t="s">
        <v>78</v>
      </c>
      <c r="B102" s="154"/>
      <c r="C102" s="150"/>
      <c r="D102" s="155"/>
      <c r="E102" s="151"/>
      <c r="F102" s="153" t="s">
        <v>79</v>
      </c>
      <c r="G102" s="154"/>
      <c r="H102" s="8"/>
      <c r="J102" s="153" t="s">
        <v>78</v>
      </c>
      <c r="K102" s="154"/>
      <c r="L102" s="150"/>
      <c r="M102" s="155"/>
      <c r="N102" s="151"/>
      <c r="O102" s="153" t="s">
        <v>79</v>
      </c>
      <c r="P102" s="154"/>
      <c r="Q102" s="8"/>
      <c r="S102" s="153" t="s">
        <v>78</v>
      </c>
      <c r="T102" s="154"/>
      <c r="U102" s="150"/>
      <c r="V102" s="155"/>
      <c r="W102" s="151"/>
      <c r="X102" s="153" t="s">
        <v>79</v>
      </c>
      <c r="Y102" s="154"/>
      <c r="Z102" s="8"/>
    </row>
    <row r="103" spans="1:26" ht="31.35" customHeight="1" thickBot="1" x14ac:dyDescent="0.35">
      <c r="A103" s="153" t="s">
        <v>80</v>
      </c>
      <c r="B103" s="154"/>
      <c r="C103" s="150"/>
      <c r="D103" s="155"/>
      <c r="E103" s="151"/>
      <c r="F103" s="153" t="s">
        <v>81</v>
      </c>
      <c r="G103" s="154"/>
      <c r="H103" s="8"/>
      <c r="J103" s="153" t="s">
        <v>80</v>
      </c>
      <c r="K103" s="154"/>
      <c r="L103" s="150"/>
      <c r="M103" s="155"/>
      <c r="N103" s="151"/>
      <c r="O103" s="153" t="s">
        <v>81</v>
      </c>
      <c r="P103" s="154"/>
      <c r="Q103" s="8"/>
      <c r="S103" s="153" t="s">
        <v>80</v>
      </c>
      <c r="T103" s="154"/>
      <c r="U103" s="150"/>
      <c r="V103" s="155"/>
      <c r="W103" s="151"/>
      <c r="X103" s="153" t="s">
        <v>81</v>
      </c>
      <c r="Y103" s="154"/>
      <c r="Z103" s="8"/>
    </row>
    <row r="104" spans="1:26" ht="16.350000000000001" customHeight="1" thickBot="1" x14ac:dyDescent="0.35">
      <c r="A104" s="153" t="s">
        <v>82</v>
      </c>
      <c r="B104" s="154"/>
      <c r="C104" s="150"/>
      <c r="D104" s="155"/>
      <c r="E104" s="151"/>
      <c r="F104" s="150"/>
      <c r="G104" s="151"/>
      <c r="H104" s="8"/>
      <c r="J104" s="153" t="s">
        <v>82</v>
      </c>
      <c r="K104" s="154"/>
      <c r="L104" s="150"/>
      <c r="M104" s="155"/>
      <c r="N104" s="151"/>
      <c r="O104" s="150"/>
      <c r="P104" s="151"/>
      <c r="Q104" s="8"/>
      <c r="S104" s="153" t="s">
        <v>82</v>
      </c>
      <c r="T104" s="154"/>
      <c r="U104" s="150"/>
      <c r="V104" s="155"/>
      <c r="W104" s="151"/>
      <c r="X104" s="150"/>
      <c r="Y104" s="151"/>
      <c r="Z104" s="8"/>
    </row>
    <row r="105" spans="1:26" ht="31.95" customHeight="1" thickBot="1" x14ac:dyDescent="0.35">
      <c r="A105" s="153" t="s">
        <v>83</v>
      </c>
      <c r="B105" s="154"/>
      <c r="C105" s="156"/>
      <c r="D105" s="157"/>
      <c r="E105" s="158"/>
      <c r="F105" s="150"/>
      <c r="G105" s="151"/>
      <c r="H105" s="8"/>
      <c r="J105" s="153" t="s">
        <v>83</v>
      </c>
      <c r="K105" s="154"/>
      <c r="L105" s="156"/>
      <c r="M105" s="157"/>
      <c r="N105" s="158"/>
      <c r="O105" s="150"/>
      <c r="P105" s="151"/>
      <c r="Q105" s="8"/>
      <c r="S105" s="153" t="s">
        <v>83</v>
      </c>
      <c r="T105" s="154"/>
      <c r="U105" s="156"/>
      <c r="V105" s="157"/>
      <c r="W105" s="158"/>
      <c r="X105" s="150"/>
      <c r="Y105" s="151"/>
      <c r="Z105" s="8"/>
    </row>
    <row r="106" spans="1:26" ht="46.95" customHeight="1" thickBot="1" x14ac:dyDescent="0.35">
      <c r="A106" s="46" t="s">
        <v>10</v>
      </c>
      <c r="B106" s="46" t="s">
        <v>85</v>
      </c>
      <c r="C106" s="142" t="s">
        <v>86</v>
      </c>
      <c r="D106" s="144"/>
      <c r="E106" s="46" t="s">
        <v>87</v>
      </c>
      <c r="F106" s="142" t="s">
        <v>88</v>
      </c>
      <c r="G106" s="144"/>
      <c r="H106" s="32" t="s">
        <v>89</v>
      </c>
      <c r="J106" s="46" t="s">
        <v>10</v>
      </c>
      <c r="K106" s="46" t="s">
        <v>85</v>
      </c>
      <c r="L106" s="142" t="s">
        <v>86</v>
      </c>
      <c r="M106" s="144"/>
      <c r="N106" s="46" t="s">
        <v>87</v>
      </c>
      <c r="O106" s="142" t="s">
        <v>88</v>
      </c>
      <c r="P106" s="144"/>
      <c r="Q106" s="32" t="s">
        <v>89</v>
      </c>
      <c r="S106" s="46" t="s">
        <v>10</v>
      </c>
      <c r="T106" s="46" t="s">
        <v>85</v>
      </c>
      <c r="U106" s="142" t="s">
        <v>86</v>
      </c>
      <c r="V106" s="144"/>
      <c r="W106" s="46" t="s">
        <v>87</v>
      </c>
      <c r="X106" s="142" t="s">
        <v>88</v>
      </c>
      <c r="Y106" s="144"/>
      <c r="Z106" s="32" t="s">
        <v>89</v>
      </c>
    </row>
    <row r="107" spans="1:26" ht="16.2" thickBot="1" x14ac:dyDescent="0.35">
      <c r="A107" s="26" t="s">
        <v>36</v>
      </c>
      <c r="B107" s="26" t="s">
        <v>37</v>
      </c>
      <c r="C107" s="152" t="s">
        <v>38</v>
      </c>
      <c r="D107" s="147"/>
      <c r="E107" s="26" t="s">
        <v>35</v>
      </c>
      <c r="F107" s="152" t="s">
        <v>236</v>
      </c>
      <c r="G107" s="147"/>
      <c r="H107" s="27" t="s">
        <v>237</v>
      </c>
      <c r="J107" s="26" t="s">
        <v>36</v>
      </c>
      <c r="K107" s="26" t="s">
        <v>37</v>
      </c>
      <c r="L107" s="152" t="s">
        <v>38</v>
      </c>
      <c r="M107" s="147"/>
      <c r="N107" s="26" t="s">
        <v>35</v>
      </c>
      <c r="O107" s="152" t="s">
        <v>236</v>
      </c>
      <c r="P107" s="147"/>
      <c r="Q107" s="27" t="s">
        <v>237</v>
      </c>
      <c r="S107" s="26" t="s">
        <v>36</v>
      </c>
      <c r="T107" s="26" t="s">
        <v>37</v>
      </c>
      <c r="U107" s="152" t="s">
        <v>38</v>
      </c>
      <c r="V107" s="147"/>
      <c r="W107" s="26" t="s">
        <v>35</v>
      </c>
      <c r="X107" s="152" t="s">
        <v>236</v>
      </c>
      <c r="Y107" s="147"/>
      <c r="Z107" s="27" t="s">
        <v>237</v>
      </c>
    </row>
    <row r="108" spans="1:26" ht="16.350000000000001" customHeight="1" thickBot="1" x14ac:dyDescent="0.35">
      <c r="A108" s="4">
        <v>1</v>
      </c>
      <c r="B108" s="7"/>
      <c r="C108" s="146" t="s">
        <v>92</v>
      </c>
      <c r="D108" s="147"/>
      <c r="E108" s="4" t="s">
        <v>93</v>
      </c>
      <c r="F108" s="148">
        <v>200000</v>
      </c>
      <c r="G108" s="149"/>
      <c r="H108" s="8"/>
      <c r="J108" s="4">
        <v>1</v>
      </c>
      <c r="K108" s="7"/>
      <c r="L108" s="146" t="s">
        <v>92</v>
      </c>
      <c r="M108" s="147"/>
      <c r="N108" s="4" t="s">
        <v>93</v>
      </c>
      <c r="O108" s="148"/>
      <c r="P108" s="149"/>
      <c r="Q108" s="8"/>
      <c r="S108" s="4">
        <v>1</v>
      </c>
      <c r="T108" s="7"/>
      <c r="U108" s="146" t="s">
        <v>92</v>
      </c>
      <c r="V108" s="147"/>
      <c r="W108" s="4" t="s">
        <v>93</v>
      </c>
      <c r="X108" s="148"/>
      <c r="Y108" s="149"/>
      <c r="Z108" s="8"/>
    </row>
    <row r="109" spans="1:26" ht="16.2" thickBot="1" x14ac:dyDescent="0.35">
      <c r="A109" s="4">
        <v>2</v>
      </c>
      <c r="B109" s="7"/>
      <c r="C109" s="146" t="s">
        <v>94</v>
      </c>
      <c r="D109" s="147"/>
      <c r="E109" s="4" t="s">
        <v>95</v>
      </c>
      <c r="F109" s="148">
        <v>220000</v>
      </c>
      <c r="G109" s="149"/>
      <c r="H109" s="8"/>
      <c r="J109" s="4">
        <v>2</v>
      </c>
      <c r="K109" s="7"/>
      <c r="L109" s="146" t="s">
        <v>94</v>
      </c>
      <c r="M109" s="147"/>
      <c r="N109" s="4" t="s">
        <v>95</v>
      </c>
      <c r="O109" s="148"/>
      <c r="P109" s="149"/>
      <c r="Q109" s="8"/>
      <c r="S109" s="4">
        <v>2</v>
      </c>
      <c r="T109" s="7"/>
      <c r="U109" s="146" t="s">
        <v>94</v>
      </c>
      <c r="V109" s="147"/>
      <c r="W109" s="4" t="s">
        <v>95</v>
      </c>
      <c r="X109" s="148"/>
      <c r="Y109" s="149"/>
      <c r="Z109" s="8"/>
    </row>
    <row r="110" spans="1:26" ht="16.2" thickBot="1" x14ac:dyDescent="0.35">
      <c r="A110" s="46" t="s">
        <v>96</v>
      </c>
      <c r="B110" s="7"/>
      <c r="C110" s="150"/>
      <c r="D110" s="151"/>
      <c r="E110" s="7"/>
      <c r="F110" s="150"/>
      <c r="G110" s="151"/>
      <c r="H110" s="8"/>
      <c r="J110" s="46" t="s">
        <v>96</v>
      </c>
      <c r="K110" s="7"/>
      <c r="L110" s="150"/>
      <c r="M110" s="151"/>
      <c r="N110" s="7"/>
      <c r="O110" s="150"/>
      <c r="P110" s="151"/>
      <c r="Q110" s="8"/>
      <c r="S110" s="46" t="s">
        <v>96</v>
      </c>
      <c r="T110" s="7"/>
      <c r="U110" s="150"/>
      <c r="V110" s="151"/>
      <c r="W110" s="7"/>
      <c r="X110" s="150"/>
      <c r="Y110" s="151"/>
      <c r="Z110" s="8"/>
    </row>
    <row r="111" spans="1:26" ht="18.149999999999999" customHeight="1" thickBot="1" x14ac:dyDescent="0.35">
      <c r="A111" s="49" t="s">
        <v>97</v>
      </c>
      <c r="B111" s="48"/>
      <c r="C111" s="150"/>
      <c r="D111" s="151"/>
      <c r="E111" s="48"/>
      <c r="F111" s="150"/>
      <c r="G111" s="151"/>
      <c r="H111" s="21"/>
      <c r="J111" s="49" t="s">
        <v>97</v>
      </c>
      <c r="K111" s="48"/>
      <c r="L111" s="150"/>
      <c r="M111" s="151"/>
      <c r="N111" s="48"/>
      <c r="O111" s="150"/>
      <c r="P111" s="151"/>
      <c r="Q111" s="21"/>
      <c r="S111" s="49" t="s">
        <v>97</v>
      </c>
      <c r="T111" s="48"/>
      <c r="U111" s="150"/>
      <c r="V111" s="151"/>
      <c r="W111" s="48"/>
      <c r="X111" s="150"/>
      <c r="Y111" s="151"/>
      <c r="Z111" s="21"/>
    </row>
    <row r="112" spans="1:26" ht="31.35" customHeight="1" thickBot="1" x14ac:dyDescent="0.35">
      <c r="A112" s="44"/>
      <c r="B112" s="142" t="s">
        <v>98</v>
      </c>
      <c r="C112" s="143"/>
      <c r="D112" s="143"/>
      <c r="E112" s="144"/>
      <c r="F112" s="113"/>
      <c r="G112" s="114"/>
      <c r="H112" s="45"/>
      <c r="J112" s="44"/>
      <c r="K112" s="142" t="s">
        <v>98</v>
      </c>
      <c r="L112" s="143"/>
      <c r="M112" s="143"/>
      <c r="N112" s="144"/>
      <c r="O112" s="113"/>
      <c r="P112" s="114"/>
      <c r="Q112" s="45"/>
      <c r="S112" s="44"/>
      <c r="T112" s="142" t="s">
        <v>98</v>
      </c>
      <c r="U112" s="143"/>
      <c r="V112" s="143"/>
      <c r="W112" s="144"/>
      <c r="X112" s="113"/>
      <c r="Y112" s="114"/>
      <c r="Z112" s="45"/>
    </row>
    <row r="113" spans="1:26" ht="31.35" customHeight="1" x14ac:dyDescent="0.3">
      <c r="A113" s="145" t="s">
        <v>99</v>
      </c>
      <c r="B113" s="145"/>
      <c r="C113" s="145"/>
      <c r="D113" s="145" t="s">
        <v>100</v>
      </c>
      <c r="E113" s="145"/>
      <c r="F113" s="145"/>
      <c r="G113" s="145" t="s">
        <v>101</v>
      </c>
      <c r="H113" s="145"/>
    </row>
    <row r="114" spans="1:26" ht="15" thickBot="1" x14ac:dyDescent="0.35"/>
    <row r="115" spans="1:26" ht="31.35" customHeight="1" thickBot="1" x14ac:dyDescent="0.35">
      <c r="A115" s="142" t="s">
        <v>305</v>
      </c>
      <c r="B115" s="143"/>
      <c r="C115" s="143"/>
      <c r="D115" s="143"/>
      <c r="E115" s="143"/>
      <c r="F115" s="143"/>
      <c r="G115" s="143"/>
      <c r="H115" s="144"/>
    </row>
    <row r="116" spans="1:26" ht="31.35" customHeight="1" thickBot="1" x14ac:dyDescent="0.35">
      <c r="A116" s="153" t="s">
        <v>67</v>
      </c>
      <c r="B116" s="154"/>
      <c r="C116" s="150"/>
      <c r="D116" s="155"/>
      <c r="E116" s="151"/>
      <c r="F116" s="153" t="s">
        <v>68</v>
      </c>
      <c r="G116" s="154"/>
      <c r="H116" s="60">
        <v>7</v>
      </c>
      <c r="J116" s="153" t="s">
        <v>67</v>
      </c>
      <c r="K116" s="154"/>
      <c r="L116" s="150"/>
      <c r="M116" s="155"/>
      <c r="N116" s="151"/>
      <c r="O116" s="153" t="s">
        <v>68</v>
      </c>
      <c r="P116" s="154"/>
      <c r="Q116" s="60">
        <v>7</v>
      </c>
      <c r="S116" s="153" t="s">
        <v>67</v>
      </c>
      <c r="T116" s="154"/>
      <c r="U116" s="150"/>
      <c r="V116" s="155"/>
      <c r="W116" s="151"/>
      <c r="X116" s="153" t="s">
        <v>68</v>
      </c>
      <c r="Y116" s="154"/>
      <c r="Z116" s="60">
        <v>7</v>
      </c>
    </row>
    <row r="117" spans="1:26" ht="31.35" customHeight="1" thickBot="1" x14ac:dyDescent="0.35">
      <c r="A117" s="153" t="s">
        <v>69</v>
      </c>
      <c r="B117" s="154"/>
      <c r="C117" s="150"/>
      <c r="D117" s="155"/>
      <c r="E117" s="151"/>
      <c r="F117" s="153" t="s">
        <v>70</v>
      </c>
      <c r="G117" s="154"/>
      <c r="H117" s="60" t="s">
        <v>71</v>
      </c>
      <c r="J117" s="153" t="s">
        <v>69</v>
      </c>
      <c r="K117" s="154"/>
      <c r="L117" s="150"/>
      <c r="M117" s="155"/>
      <c r="N117" s="151"/>
      <c r="O117" s="153" t="s">
        <v>70</v>
      </c>
      <c r="P117" s="154"/>
      <c r="Q117" s="60" t="s">
        <v>181</v>
      </c>
      <c r="S117" s="153" t="s">
        <v>69</v>
      </c>
      <c r="T117" s="154"/>
      <c r="U117" s="150"/>
      <c r="V117" s="155"/>
      <c r="W117" s="151"/>
      <c r="X117" s="153" t="s">
        <v>70</v>
      </c>
      <c r="Y117" s="154"/>
      <c r="Z117" s="60" t="s">
        <v>182</v>
      </c>
    </row>
    <row r="118" spans="1:26" ht="16.350000000000001" customHeight="1" thickBot="1" x14ac:dyDescent="0.35">
      <c r="A118" s="153" t="s">
        <v>72</v>
      </c>
      <c r="B118" s="154"/>
      <c r="C118" s="150"/>
      <c r="D118" s="155"/>
      <c r="E118" s="151"/>
      <c r="F118" s="153" t="s">
        <v>144</v>
      </c>
      <c r="G118" s="154"/>
      <c r="H118" s="111">
        <v>1</v>
      </c>
      <c r="J118" s="153" t="s">
        <v>72</v>
      </c>
      <c r="K118" s="154"/>
      <c r="L118" s="150"/>
      <c r="M118" s="155"/>
      <c r="N118" s="151"/>
      <c r="O118" s="153" t="s">
        <v>144</v>
      </c>
      <c r="P118" s="154"/>
      <c r="Q118" s="111">
        <v>1</v>
      </c>
      <c r="S118" s="153" t="s">
        <v>72</v>
      </c>
      <c r="T118" s="154"/>
      <c r="U118" s="150"/>
      <c r="V118" s="155"/>
      <c r="W118" s="151"/>
      <c r="X118" s="153" t="s">
        <v>144</v>
      </c>
      <c r="Y118" s="154"/>
      <c r="Z118" s="111">
        <v>1</v>
      </c>
    </row>
    <row r="119" spans="1:26" ht="31.35" customHeight="1" thickBot="1" x14ac:dyDescent="0.35">
      <c r="A119" s="153" t="s">
        <v>74</v>
      </c>
      <c r="B119" s="154"/>
      <c r="C119" s="150"/>
      <c r="D119" s="155"/>
      <c r="E119" s="151"/>
      <c r="F119" s="153" t="s">
        <v>75</v>
      </c>
      <c r="G119" s="154"/>
      <c r="H119" s="8"/>
      <c r="J119" s="153" t="s">
        <v>74</v>
      </c>
      <c r="K119" s="154"/>
      <c r="L119" s="150"/>
      <c r="M119" s="155"/>
      <c r="N119" s="151"/>
      <c r="O119" s="153" t="s">
        <v>75</v>
      </c>
      <c r="P119" s="154"/>
      <c r="Q119" s="8"/>
      <c r="S119" s="153" t="s">
        <v>74</v>
      </c>
      <c r="T119" s="154"/>
      <c r="U119" s="150"/>
      <c r="V119" s="155"/>
      <c r="W119" s="151"/>
      <c r="X119" s="153" t="s">
        <v>75</v>
      </c>
      <c r="Y119" s="154"/>
      <c r="Z119" s="8"/>
    </row>
    <row r="120" spans="1:26" ht="31.35" customHeight="1" thickBot="1" x14ac:dyDescent="0.35">
      <c r="A120" s="153" t="s">
        <v>76</v>
      </c>
      <c r="B120" s="154"/>
      <c r="C120" s="150"/>
      <c r="D120" s="155"/>
      <c r="E120" s="151"/>
      <c r="F120" s="153" t="s">
        <v>77</v>
      </c>
      <c r="G120" s="154"/>
      <c r="H120" s="8"/>
      <c r="J120" s="153" t="s">
        <v>76</v>
      </c>
      <c r="K120" s="154"/>
      <c r="L120" s="150"/>
      <c r="M120" s="155"/>
      <c r="N120" s="151"/>
      <c r="O120" s="153" t="s">
        <v>77</v>
      </c>
      <c r="P120" s="154"/>
      <c r="Q120" s="8"/>
      <c r="S120" s="153" t="s">
        <v>76</v>
      </c>
      <c r="T120" s="154"/>
      <c r="U120" s="150"/>
      <c r="V120" s="155"/>
      <c r="W120" s="151"/>
      <c r="X120" s="153" t="s">
        <v>77</v>
      </c>
      <c r="Y120" s="154"/>
      <c r="Z120" s="8"/>
    </row>
    <row r="121" spans="1:26" ht="31.35" customHeight="1" thickBot="1" x14ac:dyDescent="0.35">
      <c r="A121" s="153" t="s">
        <v>78</v>
      </c>
      <c r="B121" s="154"/>
      <c r="C121" s="150"/>
      <c r="D121" s="155"/>
      <c r="E121" s="151"/>
      <c r="F121" s="153" t="s">
        <v>79</v>
      </c>
      <c r="G121" s="154"/>
      <c r="H121" s="8"/>
      <c r="J121" s="153" t="s">
        <v>78</v>
      </c>
      <c r="K121" s="154"/>
      <c r="L121" s="150"/>
      <c r="M121" s="155"/>
      <c r="N121" s="151"/>
      <c r="O121" s="153" t="s">
        <v>79</v>
      </c>
      <c r="P121" s="154"/>
      <c r="Q121" s="8"/>
      <c r="S121" s="153" t="s">
        <v>78</v>
      </c>
      <c r="T121" s="154"/>
      <c r="U121" s="150"/>
      <c r="V121" s="155"/>
      <c r="W121" s="151"/>
      <c r="X121" s="153" t="s">
        <v>79</v>
      </c>
      <c r="Y121" s="154"/>
      <c r="Z121" s="8"/>
    </row>
    <row r="122" spans="1:26" ht="31.35" customHeight="1" thickBot="1" x14ac:dyDescent="0.35">
      <c r="A122" s="153" t="s">
        <v>80</v>
      </c>
      <c r="B122" s="154"/>
      <c r="C122" s="150"/>
      <c r="D122" s="155"/>
      <c r="E122" s="151"/>
      <c r="F122" s="153" t="s">
        <v>81</v>
      </c>
      <c r="G122" s="154"/>
      <c r="H122" s="8"/>
      <c r="J122" s="153" t="s">
        <v>80</v>
      </c>
      <c r="K122" s="154"/>
      <c r="L122" s="150"/>
      <c r="M122" s="155"/>
      <c r="N122" s="151"/>
      <c r="O122" s="153" t="s">
        <v>81</v>
      </c>
      <c r="P122" s="154"/>
      <c r="Q122" s="8"/>
      <c r="S122" s="153" t="s">
        <v>80</v>
      </c>
      <c r="T122" s="154"/>
      <c r="U122" s="150"/>
      <c r="V122" s="155"/>
      <c r="W122" s="151"/>
      <c r="X122" s="153" t="s">
        <v>81</v>
      </c>
      <c r="Y122" s="154"/>
      <c r="Z122" s="8"/>
    </row>
    <row r="123" spans="1:26" ht="16.350000000000001" customHeight="1" thickBot="1" x14ac:dyDescent="0.35">
      <c r="A123" s="153" t="s">
        <v>82</v>
      </c>
      <c r="B123" s="154"/>
      <c r="C123" s="150"/>
      <c r="D123" s="155"/>
      <c r="E123" s="151"/>
      <c r="F123" s="150"/>
      <c r="G123" s="151"/>
      <c r="H123" s="8"/>
      <c r="J123" s="153" t="s">
        <v>82</v>
      </c>
      <c r="K123" s="154"/>
      <c r="L123" s="150"/>
      <c r="M123" s="155"/>
      <c r="N123" s="151"/>
      <c r="O123" s="150"/>
      <c r="P123" s="151"/>
      <c r="Q123" s="8"/>
      <c r="S123" s="153" t="s">
        <v>82</v>
      </c>
      <c r="T123" s="154"/>
      <c r="U123" s="150"/>
      <c r="V123" s="155"/>
      <c r="W123" s="151"/>
      <c r="X123" s="150"/>
      <c r="Y123" s="151"/>
      <c r="Z123" s="8"/>
    </row>
    <row r="124" spans="1:26" ht="31.95" customHeight="1" thickBot="1" x14ac:dyDescent="0.35">
      <c r="A124" s="153" t="s">
        <v>83</v>
      </c>
      <c r="B124" s="154"/>
      <c r="C124" s="156"/>
      <c r="D124" s="157"/>
      <c r="E124" s="158"/>
      <c r="F124" s="150"/>
      <c r="G124" s="151"/>
      <c r="H124" s="8"/>
      <c r="J124" s="153" t="s">
        <v>83</v>
      </c>
      <c r="K124" s="154"/>
      <c r="L124" s="156"/>
      <c r="M124" s="157"/>
      <c r="N124" s="158"/>
      <c r="O124" s="150"/>
      <c r="P124" s="151"/>
      <c r="Q124" s="8"/>
      <c r="S124" s="153" t="s">
        <v>83</v>
      </c>
      <c r="T124" s="154"/>
      <c r="U124" s="156"/>
      <c r="V124" s="157"/>
      <c r="W124" s="158"/>
      <c r="X124" s="150"/>
      <c r="Y124" s="151"/>
      <c r="Z124" s="8"/>
    </row>
    <row r="125" spans="1:26" ht="46.95" customHeight="1" thickBot="1" x14ac:dyDescent="0.35">
      <c r="A125" s="46" t="s">
        <v>10</v>
      </c>
      <c r="B125" s="46" t="s">
        <v>85</v>
      </c>
      <c r="C125" s="142" t="s">
        <v>86</v>
      </c>
      <c r="D125" s="144"/>
      <c r="E125" s="46" t="s">
        <v>87</v>
      </c>
      <c r="F125" s="142" t="s">
        <v>88</v>
      </c>
      <c r="G125" s="144"/>
      <c r="H125" s="32" t="s">
        <v>89</v>
      </c>
      <c r="J125" s="46" t="s">
        <v>10</v>
      </c>
      <c r="K125" s="46" t="s">
        <v>85</v>
      </c>
      <c r="L125" s="142" t="s">
        <v>86</v>
      </c>
      <c r="M125" s="144"/>
      <c r="N125" s="46" t="s">
        <v>87</v>
      </c>
      <c r="O125" s="142" t="s">
        <v>88</v>
      </c>
      <c r="P125" s="144"/>
      <c r="Q125" s="32" t="s">
        <v>89</v>
      </c>
      <c r="S125" s="46" t="s">
        <v>10</v>
      </c>
      <c r="T125" s="46" t="s">
        <v>85</v>
      </c>
      <c r="U125" s="142" t="s">
        <v>86</v>
      </c>
      <c r="V125" s="144"/>
      <c r="W125" s="46" t="s">
        <v>87</v>
      </c>
      <c r="X125" s="142" t="s">
        <v>88</v>
      </c>
      <c r="Y125" s="144"/>
      <c r="Z125" s="32" t="s">
        <v>89</v>
      </c>
    </row>
    <row r="126" spans="1:26" ht="16.2" thickBot="1" x14ac:dyDescent="0.35">
      <c r="A126" s="26" t="s">
        <v>36</v>
      </c>
      <c r="B126" s="26" t="s">
        <v>37</v>
      </c>
      <c r="C126" s="152" t="s">
        <v>38</v>
      </c>
      <c r="D126" s="147"/>
      <c r="E126" s="26" t="s">
        <v>35</v>
      </c>
      <c r="F126" s="152" t="s">
        <v>236</v>
      </c>
      <c r="G126" s="147"/>
      <c r="H126" s="27" t="s">
        <v>237</v>
      </c>
      <c r="J126" s="26" t="s">
        <v>36</v>
      </c>
      <c r="K126" s="26" t="s">
        <v>37</v>
      </c>
      <c r="L126" s="152" t="s">
        <v>38</v>
      </c>
      <c r="M126" s="147"/>
      <c r="N126" s="26" t="s">
        <v>35</v>
      </c>
      <c r="O126" s="152" t="s">
        <v>236</v>
      </c>
      <c r="P126" s="147"/>
      <c r="Q126" s="27" t="s">
        <v>237</v>
      </c>
      <c r="S126" s="26" t="s">
        <v>36</v>
      </c>
      <c r="T126" s="26" t="s">
        <v>37</v>
      </c>
      <c r="U126" s="152" t="s">
        <v>38</v>
      </c>
      <c r="V126" s="147"/>
      <c r="W126" s="26" t="s">
        <v>35</v>
      </c>
      <c r="X126" s="152" t="s">
        <v>236</v>
      </c>
      <c r="Y126" s="147"/>
      <c r="Z126" s="27" t="s">
        <v>237</v>
      </c>
    </row>
    <row r="127" spans="1:26" ht="16.350000000000001" customHeight="1" thickBot="1" x14ac:dyDescent="0.35">
      <c r="A127" s="4">
        <v>1</v>
      </c>
      <c r="B127" s="7"/>
      <c r="C127" s="146" t="s">
        <v>92</v>
      </c>
      <c r="D127" s="147"/>
      <c r="E127" s="4" t="s">
        <v>93</v>
      </c>
      <c r="F127" s="148">
        <v>200000</v>
      </c>
      <c r="G127" s="149"/>
      <c r="H127" s="8"/>
      <c r="J127" s="4">
        <v>1</v>
      </c>
      <c r="K127" s="7"/>
      <c r="L127" s="146" t="s">
        <v>92</v>
      </c>
      <c r="M127" s="147"/>
      <c r="N127" s="4" t="s">
        <v>93</v>
      </c>
      <c r="O127" s="148"/>
      <c r="P127" s="149"/>
      <c r="Q127" s="8"/>
      <c r="S127" s="4">
        <v>1</v>
      </c>
      <c r="T127" s="7"/>
      <c r="U127" s="146" t="s">
        <v>92</v>
      </c>
      <c r="V127" s="147"/>
      <c r="W127" s="4" t="s">
        <v>93</v>
      </c>
      <c r="X127" s="148"/>
      <c r="Y127" s="149"/>
      <c r="Z127" s="8"/>
    </row>
    <row r="128" spans="1:26" ht="16.2" thickBot="1" x14ac:dyDescent="0.35">
      <c r="A128" s="4">
        <v>2</v>
      </c>
      <c r="B128" s="7"/>
      <c r="C128" s="146" t="s">
        <v>94</v>
      </c>
      <c r="D128" s="147"/>
      <c r="E128" s="4" t="s">
        <v>95</v>
      </c>
      <c r="F128" s="148">
        <v>220000</v>
      </c>
      <c r="G128" s="149"/>
      <c r="H128" s="8"/>
      <c r="J128" s="4">
        <v>2</v>
      </c>
      <c r="K128" s="7"/>
      <c r="L128" s="146" t="s">
        <v>94</v>
      </c>
      <c r="M128" s="147"/>
      <c r="N128" s="4" t="s">
        <v>95</v>
      </c>
      <c r="O128" s="148"/>
      <c r="P128" s="149"/>
      <c r="Q128" s="8"/>
      <c r="S128" s="4">
        <v>2</v>
      </c>
      <c r="T128" s="7"/>
      <c r="U128" s="146" t="s">
        <v>94</v>
      </c>
      <c r="V128" s="147"/>
      <c r="W128" s="4" t="s">
        <v>95</v>
      </c>
      <c r="X128" s="148"/>
      <c r="Y128" s="149"/>
      <c r="Z128" s="8"/>
    </row>
    <row r="129" spans="1:26" ht="16.2" thickBot="1" x14ac:dyDescent="0.35">
      <c r="A129" s="46" t="s">
        <v>96</v>
      </c>
      <c r="B129" s="7"/>
      <c r="C129" s="150"/>
      <c r="D129" s="151"/>
      <c r="E129" s="7"/>
      <c r="F129" s="150"/>
      <c r="G129" s="151"/>
      <c r="H129" s="8"/>
      <c r="J129" s="46" t="s">
        <v>96</v>
      </c>
      <c r="K129" s="7"/>
      <c r="L129" s="150"/>
      <c r="M129" s="151"/>
      <c r="N129" s="7"/>
      <c r="O129" s="150"/>
      <c r="P129" s="151"/>
      <c r="Q129" s="8"/>
      <c r="S129" s="46" t="s">
        <v>96</v>
      </c>
      <c r="T129" s="7"/>
      <c r="U129" s="150"/>
      <c r="V129" s="151"/>
      <c r="W129" s="7"/>
      <c r="X129" s="150"/>
      <c r="Y129" s="151"/>
      <c r="Z129" s="8"/>
    </row>
    <row r="130" spans="1:26" ht="18.149999999999999" customHeight="1" thickBot="1" x14ac:dyDescent="0.35">
      <c r="A130" s="49" t="s">
        <v>97</v>
      </c>
      <c r="B130" s="48"/>
      <c r="C130" s="150"/>
      <c r="D130" s="151"/>
      <c r="E130" s="48"/>
      <c r="F130" s="150"/>
      <c r="G130" s="151"/>
      <c r="H130" s="21"/>
      <c r="J130" s="49" t="s">
        <v>97</v>
      </c>
      <c r="K130" s="48"/>
      <c r="L130" s="150"/>
      <c r="M130" s="151"/>
      <c r="N130" s="48"/>
      <c r="O130" s="150"/>
      <c r="P130" s="151"/>
      <c r="Q130" s="21"/>
      <c r="S130" s="49" t="s">
        <v>97</v>
      </c>
      <c r="T130" s="48"/>
      <c r="U130" s="150"/>
      <c r="V130" s="151"/>
      <c r="W130" s="48"/>
      <c r="X130" s="150"/>
      <c r="Y130" s="151"/>
      <c r="Z130" s="21"/>
    </row>
    <row r="131" spans="1:26" ht="31.35" customHeight="1" thickBot="1" x14ac:dyDescent="0.35">
      <c r="A131" s="44"/>
      <c r="B131" s="142" t="s">
        <v>98</v>
      </c>
      <c r="C131" s="143"/>
      <c r="D131" s="143"/>
      <c r="E131" s="144"/>
      <c r="F131" s="113"/>
      <c r="G131" s="114"/>
      <c r="H131" s="45"/>
      <c r="J131" s="44"/>
      <c r="K131" s="142" t="s">
        <v>98</v>
      </c>
      <c r="L131" s="143"/>
      <c r="M131" s="143"/>
      <c r="N131" s="144"/>
      <c r="O131" s="113"/>
      <c r="P131" s="114"/>
      <c r="Q131" s="45"/>
      <c r="S131" s="44"/>
      <c r="T131" s="142" t="s">
        <v>98</v>
      </c>
      <c r="U131" s="143"/>
      <c r="V131" s="143"/>
      <c r="W131" s="144"/>
      <c r="X131" s="113"/>
      <c r="Y131" s="114"/>
      <c r="Z131" s="45"/>
    </row>
    <row r="132" spans="1:26" ht="31.35" customHeight="1" x14ac:dyDescent="0.3">
      <c r="A132" s="145" t="s">
        <v>99</v>
      </c>
      <c r="B132" s="145"/>
      <c r="C132" s="145"/>
      <c r="D132" s="145" t="s">
        <v>100</v>
      </c>
      <c r="E132" s="145"/>
      <c r="F132" s="145"/>
      <c r="G132" s="145" t="s">
        <v>101</v>
      </c>
      <c r="H132" s="145"/>
    </row>
    <row r="133" spans="1:26" ht="15" thickBot="1" x14ac:dyDescent="0.35"/>
    <row r="134" spans="1:26" ht="31.35" customHeight="1" thickBot="1" x14ac:dyDescent="0.35">
      <c r="A134" s="142" t="s">
        <v>305</v>
      </c>
      <c r="B134" s="143"/>
      <c r="C134" s="143"/>
      <c r="D134" s="143"/>
      <c r="E134" s="143"/>
      <c r="F134" s="143"/>
      <c r="G134" s="143"/>
      <c r="H134" s="144"/>
    </row>
    <row r="135" spans="1:26" ht="31.35" customHeight="1" thickBot="1" x14ac:dyDescent="0.35">
      <c r="A135" s="153" t="s">
        <v>67</v>
      </c>
      <c r="B135" s="154"/>
      <c r="C135" s="150"/>
      <c r="D135" s="155"/>
      <c r="E135" s="151"/>
      <c r="F135" s="153" t="s">
        <v>68</v>
      </c>
      <c r="G135" s="154"/>
      <c r="H135" s="60">
        <v>8</v>
      </c>
      <c r="J135" s="153" t="s">
        <v>67</v>
      </c>
      <c r="K135" s="154"/>
      <c r="L135" s="150"/>
      <c r="M135" s="155"/>
      <c r="N135" s="151"/>
      <c r="O135" s="153" t="s">
        <v>68</v>
      </c>
      <c r="P135" s="154"/>
      <c r="Q135" s="60">
        <v>8</v>
      </c>
      <c r="S135" s="153" t="s">
        <v>67</v>
      </c>
      <c r="T135" s="154"/>
      <c r="U135" s="150"/>
      <c r="V135" s="155"/>
      <c r="W135" s="151"/>
      <c r="X135" s="153" t="s">
        <v>68</v>
      </c>
      <c r="Y135" s="154"/>
      <c r="Z135" s="60">
        <v>8</v>
      </c>
    </row>
    <row r="136" spans="1:26" ht="31.35" customHeight="1" thickBot="1" x14ac:dyDescent="0.35">
      <c r="A136" s="153" t="s">
        <v>69</v>
      </c>
      <c r="B136" s="154"/>
      <c r="C136" s="150"/>
      <c r="D136" s="155"/>
      <c r="E136" s="151"/>
      <c r="F136" s="153" t="s">
        <v>70</v>
      </c>
      <c r="G136" s="154"/>
      <c r="H136" s="60" t="s">
        <v>71</v>
      </c>
      <c r="J136" s="153" t="s">
        <v>69</v>
      </c>
      <c r="K136" s="154"/>
      <c r="L136" s="150"/>
      <c r="M136" s="155"/>
      <c r="N136" s="151"/>
      <c r="O136" s="153" t="s">
        <v>70</v>
      </c>
      <c r="P136" s="154"/>
      <c r="Q136" s="60" t="s">
        <v>181</v>
      </c>
      <c r="S136" s="153" t="s">
        <v>69</v>
      </c>
      <c r="T136" s="154"/>
      <c r="U136" s="150"/>
      <c r="V136" s="155"/>
      <c r="W136" s="151"/>
      <c r="X136" s="153" t="s">
        <v>70</v>
      </c>
      <c r="Y136" s="154"/>
      <c r="Z136" s="60" t="s">
        <v>182</v>
      </c>
    </row>
    <row r="137" spans="1:26" ht="16.350000000000001" customHeight="1" thickBot="1" x14ac:dyDescent="0.35">
      <c r="A137" s="153" t="s">
        <v>72</v>
      </c>
      <c r="B137" s="154"/>
      <c r="C137" s="150"/>
      <c r="D137" s="155"/>
      <c r="E137" s="151"/>
      <c r="F137" s="153" t="s">
        <v>144</v>
      </c>
      <c r="G137" s="154"/>
      <c r="H137" s="111">
        <v>1</v>
      </c>
      <c r="J137" s="153" t="s">
        <v>72</v>
      </c>
      <c r="K137" s="154"/>
      <c r="L137" s="150"/>
      <c r="M137" s="155"/>
      <c r="N137" s="151"/>
      <c r="O137" s="153" t="s">
        <v>144</v>
      </c>
      <c r="P137" s="154"/>
      <c r="Q137" s="111">
        <v>1</v>
      </c>
      <c r="S137" s="153" t="s">
        <v>72</v>
      </c>
      <c r="T137" s="154"/>
      <c r="U137" s="150"/>
      <c r="V137" s="155"/>
      <c r="W137" s="151"/>
      <c r="X137" s="153" t="s">
        <v>144</v>
      </c>
      <c r="Y137" s="154"/>
      <c r="Z137" s="111">
        <v>1</v>
      </c>
    </row>
    <row r="138" spans="1:26" ht="31.35" customHeight="1" thickBot="1" x14ac:dyDescent="0.35">
      <c r="A138" s="153" t="s">
        <v>74</v>
      </c>
      <c r="B138" s="154"/>
      <c r="C138" s="150"/>
      <c r="D138" s="155"/>
      <c r="E138" s="151"/>
      <c r="F138" s="153" t="s">
        <v>75</v>
      </c>
      <c r="G138" s="154"/>
      <c r="H138" s="8"/>
      <c r="J138" s="153" t="s">
        <v>74</v>
      </c>
      <c r="K138" s="154"/>
      <c r="L138" s="150"/>
      <c r="M138" s="155"/>
      <c r="N138" s="151"/>
      <c r="O138" s="153" t="s">
        <v>75</v>
      </c>
      <c r="P138" s="154"/>
      <c r="Q138" s="8"/>
      <c r="S138" s="153" t="s">
        <v>74</v>
      </c>
      <c r="T138" s="154"/>
      <c r="U138" s="150"/>
      <c r="V138" s="155"/>
      <c r="W138" s="151"/>
      <c r="X138" s="153" t="s">
        <v>75</v>
      </c>
      <c r="Y138" s="154"/>
      <c r="Z138" s="8"/>
    </row>
    <row r="139" spans="1:26" ht="31.35" customHeight="1" thickBot="1" x14ac:dyDescent="0.35">
      <c r="A139" s="153" t="s">
        <v>76</v>
      </c>
      <c r="B139" s="154"/>
      <c r="C139" s="150"/>
      <c r="D139" s="155"/>
      <c r="E139" s="151"/>
      <c r="F139" s="153" t="s">
        <v>77</v>
      </c>
      <c r="G139" s="154"/>
      <c r="H139" s="8"/>
      <c r="J139" s="153" t="s">
        <v>76</v>
      </c>
      <c r="K139" s="154"/>
      <c r="L139" s="150"/>
      <c r="M139" s="155"/>
      <c r="N139" s="151"/>
      <c r="O139" s="153" t="s">
        <v>77</v>
      </c>
      <c r="P139" s="154"/>
      <c r="Q139" s="8"/>
      <c r="S139" s="153" t="s">
        <v>76</v>
      </c>
      <c r="T139" s="154"/>
      <c r="U139" s="150"/>
      <c r="V139" s="155"/>
      <c r="W139" s="151"/>
      <c r="X139" s="153" t="s">
        <v>77</v>
      </c>
      <c r="Y139" s="154"/>
      <c r="Z139" s="8"/>
    </row>
    <row r="140" spans="1:26" ht="31.35" customHeight="1" thickBot="1" x14ac:dyDescent="0.35">
      <c r="A140" s="153" t="s">
        <v>78</v>
      </c>
      <c r="B140" s="154"/>
      <c r="C140" s="150"/>
      <c r="D140" s="155"/>
      <c r="E140" s="151"/>
      <c r="F140" s="153" t="s">
        <v>79</v>
      </c>
      <c r="G140" s="154"/>
      <c r="H140" s="8"/>
      <c r="J140" s="153" t="s">
        <v>78</v>
      </c>
      <c r="K140" s="154"/>
      <c r="L140" s="150"/>
      <c r="M140" s="155"/>
      <c r="N140" s="151"/>
      <c r="O140" s="153" t="s">
        <v>79</v>
      </c>
      <c r="P140" s="154"/>
      <c r="Q140" s="8"/>
      <c r="S140" s="153" t="s">
        <v>78</v>
      </c>
      <c r="T140" s="154"/>
      <c r="U140" s="150"/>
      <c r="V140" s="155"/>
      <c r="W140" s="151"/>
      <c r="X140" s="153" t="s">
        <v>79</v>
      </c>
      <c r="Y140" s="154"/>
      <c r="Z140" s="8"/>
    </row>
    <row r="141" spans="1:26" ht="31.35" customHeight="1" thickBot="1" x14ac:dyDescent="0.35">
      <c r="A141" s="153" t="s">
        <v>80</v>
      </c>
      <c r="B141" s="154"/>
      <c r="C141" s="150"/>
      <c r="D141" s="155"/>
      <c r="E141" s="151"/>
      <c r="F141" s="153" t="s">
        <v>81</v>
      </c>
      <c r="G141" s="154"/>
      <c r="H141" s="8"/>
      <c r="J141" s="153" t="s">
        <v>80</v>
      </c>
      <c r="K141" s="154"/>
      <c r="L141" s="150"/>
      <c r="M141" s="155"/>
      <c r="N141" s="151"/>
      <c r="O141" s="153" t="s">
        <v>81</v>
      </c>
      <c r="P141" s="154"/>
      <c r="Q141" s="8"/>
      <c r="S141" s="153" t="s">
        <v>80</v>
      </c>
      <c r="T141" s="154"/>
      <c r="U141" s="150"/>
      <c r="V141" s="155"/>
      <c r="W141" s="151"/>
      <c r="X141" s="153" t="s">
        <v>81</v>
      </c>
      <c r="Y141" s="154"/>
      <c r="Z141" s="8"/>
    </row>
    <row r="142" spans="1:26" ht="16.350000000000001" customHeight="1" thickBot="1" x14ac:dyDescent="0.35">
      <c r="A142" s="153" t="s">
        <v>82</v>
      </c>
      <c r="B142" s="154"/>
      <c r="C142" s="150"/>
      <c r="D142" s="155"/>
      <c r="E142" s="151"/>
      <c r="F142" s="150"/>
      <c r="G142" s="151"/>
      <c r="H142" s="8"/>
      <c r="J142" s="153" t="s">
        <v>82</v>
      </c>
      <c r="K142" s="154"/>
      <c r="L142" s="150"/>
      <c r="M142" s="155"/>
      <c r="N142" s="151"/>
      <c r="O142" s="150"/>
      <c r="P142" s="151"/>
      <c r="Q142" s="8"/>
      <c r="S142" s="153" t="s">
        <v>82</v>
      </c>
      <c r="T142" s="154"/>
      <c r="U142" s="150"/>
      <c r="V142" s="155"/>
      <c r="W142" s="151"/>
      <c r="X142" s="150"/>
      <c r="Y142" s="151"/>
      <c r="Z142" s="8"/>
    </row>
    <row r="143" spans="1:26" ht="31.95" customHeight="1" thickBot="1" x14ac:dyDescent="0.35">
      <c r="A143" s="153" t="s">
        <v>83</v>
      </c>
      <c r="B143" s="154"/>
      <c r="C143" s="156"/>
      <c r="D143" s="157"/>
      <c r="E143" s="158"/>
      <c r="F143" s="150"/>
      <c r="G143" s="151"/>
      <c r="H143" s="8"/>
      <c r="J143" s="153" t="s">
        <v>83</v>
      </c>
      <c r="K143" s="154"/>
      <c r="L143" s="156"/>
      <c r="M143" s="157"/>
      <c r="N143" s="158"/>
      <c r="O143" s="150"/>
      <c r="P143" s="151"/>
      <c r="Q143" s="8"/>
      <c r="S143" s="153" t="s">
        <v>83</v>
      </c>
      <c r="T143" s="154"/>
      <c r="U143" s="156"/>
      <c r="V143" s="157"/>
      <c r="W143" s="158"/>
      <c r="X143" s="150"/>
      <c r="Y143" s="151"/>
      <c r="Z143" s="8"/>
    </row>
    <row r="144" spans="1:26" ht="46.95" customHeight="1" thickBot="1" x14ac:dyDescent="0.35">
      <c r="A144" s="46" t="s">
        <v>10</v>
      </c>
      <c r="B144" s="46" t="s">
        <v>85</v>
      </c>
      <c r="C144" s="142" t="s">
        <v>86</v>
      </c>
      <c r="D144" s="144"/>
      <c r="E144" s="46" t="s">
        <v>87</v>
      </c>
      <c r="F144" s="142" t="s">
        <v>88</v>
      </c>
      <c r="G144" s="144"/>
      <c r="H144" s="32" t="s">
        <v>89</v>
      </c>
      <c r="J144" s="46" t="s">
        <v>10</v>
      </c>
      <c r="K144" s="46" t="s">
        <v>85</v>
      </c>
      <c r="L144" s="142" t="s">
        <v>86</v>
      </c>
      <c r="M144" s="144"/>
      <c r="N144" s="46" t="s">
        <v>87</v>
      </c>
      <c r="O144" s="142" t="s">
        <v>88</v>
      </c>
      <c r="P144" s="144"/>
      <c r="Q144" s="32" t="s">
        <v>89</v>
      </c>
      <c r="S144" s="46" t="s">
        <v>10</v>
      </c>
      <c r="T144" s="46" t="s">
        <v>85</v>
      </c>
      <c r="U144" s="142" t="s">
        <v>86</v>
      </c>
      <c r="V144" s="144"/>
      <c r="W144" s="46" t="s">
        <v>87</v>
      </c>
      <c r="X144" s="142" t="s">
        <v>88</v>
      </c>
      <c r="Y144" s="144"/>
      <c r="Z144" s="32" t="s">
        <v>89</v>
      </c>
    </row>
    <row r="145" spans="1:26" ht="16.2" thickBot="1" x14ac:dyDescent="0.35">
      <c r="A145" s="26" t="s">
        <v>36</v>
      </c>
      <c r="B145" s="26" t="s">
        <v>37</v>
      </c>
      <c r="C145" s="152" t="s">
        <v>38</v>
      </c>
      <c r="D145" s="147"/>
      <c r="E145" s="26" t="s">
        <v>35</v>
      </c>
      <c r="F145" s="152" t="s">
        <v>236</v>
      </c>
      <c r="G145" s="147"/>
      <c r="H145" s="27" t="s">
        <v>237</v>
      </c>
      <c r="J145" s="26" t="s">
        <v>36</v>
      </c>
      <c r="K145" s="26" t="s">
        <v>37</v>
      </c>
      <c r="L145" s="152" t="s">
        <v>38</v>
      </c>
      <c r="M145" s="147"/>
      <c r="N145" s="26" t="s">
        <v>35</v>
      </c>
      <c r="O145" s="152" t="s">
        <v>236</v>
      </c>
      <c r="P145" s="147"/>
      <c r="Q145" s="27" t="s">
        <v>237</v>
      </c>
      <c r="S145" s="26" t="s">
        <v>36</v>
      </c>
      <c r="T145" s="26" t="s">
        <v>37</v>
      </c>
      <c r="U145" s="152" t="s">
        <v>38</v>
      </c>
      <c r="V145" s="147"/>
      <c r="W145" s="26" t="s">
        <v>35</v>
      </c>
      <c r="X145" s="152" t="s">
        <v>236</v>
      </c>
      <c r="Y145" s="147"/>
      <c r="Z145" s="27" t="s">
        <v>237</v>
      </c>
    </row>
    <row r="146" spans="1:26" ht="16.350000000000001" customHeight="1" thickBot="1" x14ac:dyDescent="0.35">
      <c r="A146" s="4">
        <v>1</v>
      </c>
      <c r="B146" s="7"/>
      <c r="C146" s="146" t="s">
        <v>92</v>
      </c>
      <c r="D146" s="147"/>
      <c r="E146" s="4" t="s">
        <v>93</v>
      </c>
      <c r="F146" s="148">
        <v>200000</v>
      </c>
      <c r="G146" s="149"/>
      <c r="H146" s="8"/>
      <c r="J146" s="4">
        <v>1</v>
      </c>
      <c r="K146" s="7"/>
      <c r="L146" s="146" t="s">
        <v>92</v>
      </c>
      <c r="M146" s="147"/>
      <c r="N146" s="4" t="s">
        <v>93</v>
      </c>
      <c r="O146" s="148"/>
      <c r="P146" s="149"/>
      <c r="Q146" s="8"/>
      <c r="S146" s="4">
        <v>1</v>
      </c>
      <c r="T146" s="7"/>
      <c r="U146" s="146" t="s">
        <v>92</v>
      </c>
      <c r="V146" s="147"/>
      <c r="W146" s="4" t="s">
        <v>93</v>
      </c>
      <c r="X146" s="148"/>
      <c r="Y146" s="149"/>
      <c r="Z146" s="8"/>
    </row>
    <row r="147" spans="1:26" ht="16.2" thickBot="1" x14ac:dyDescent="0.35">
      <c r="A147" s="4">
        <v>2</v>
      </c>
      <c r="B147" s="7"/>
      <c r="C147" s="146" t="s">
        <v>94</v>
      </c>
      <c r="D147" s="147"/>
      <c r="E147" s="4" t="s">
        <v>95</v>
      </c>
      <c r="F147" s="148">
        <v>220000</v>
      </c>
      <c r="G147" s="149"/>
      <c r="H147" s="8"/>
      <c r="J147" s="4">
        <v>2</v>
      </c>
      <c r="K147" s="7"/>
      <c r="L147" s="146" t="s">
        <v>94</v>
      </c>
      <c r="M147" s="147"/>
      <c r="N147" s="4" t="s">
        <v>95</v>
      </c>
      <c r="O147" s="148"/>
      <c r="P147" s="149"/>
      <c r="Q147" s="8"/>
      <c r="S147" s="4">
        <v>2</v>
      </c>
      <c r="T147" s="7"/>
      <c r="U147" s="146" t="s">
        <v>94</v>
      </c>
      <c r="V147" s="147"/>
      <c r="W147" s="4" t="s">
        <v>95</v>
      </c>
      <c r="X147" s="148"/>
      <c r="Y147" s="149"/>
      <c r="Z147" s="8"/>
    </row>
    <row r="148" spans="1:26" ht="16.2" thickBot="1" x14ac:dyDescent="0.35">
      <c r="A148" s="46" t="s">
        <v>96</v>
      </c>
      <c r="B148" s="7"/>
      <c r="C148" s="150"/>
      <c r="D148" s="151"/>
      <c r="E148" s="7"/>
      <c r="F148" s="150"/>
      <c r="G148" s="151"/>
      <c r="H148" s="8"/>
      <c r="J148" s="46" t="s">
        <v>96</v>
      </c>
      <c r="K148" s="7"/>
      <c r="L148" s="150"/>
      <c r="M148" s="151"/>
      <c r="N148" s="7"/>
      <c r="O148" s="150"/>
      <c r="P148" s="151"/>
      <c r="Q148" s="8"/>
      <c r="S148" s="46" t="s">
        <v>96</v>
      </c>
      <c r="T148" s="7"/>
      <c r="U148" s="150"/>
      <c r="V148" s="151"/>
      <c r="W148" s="7"/>
      <c r="X148" s="150"/>
      <c r="Y148" s="151"/>
      <c r="Z148" s="8"/>
    </row>
    <row r="149" spans="1:26" ht="18.149999999999999" customHeight="1" thickBot="1" x14ac:dyDescent="0.35">
      <c r="A149" s="49" t="s">
        <v>97</v>
      </c>
      <c r="B149" s="48"/>
      <c r="C149" s="150"/>
      <c r="D149" s="151"/>
      <c r="E149" s="48"/>
      <c r="F149" s="150"/>
      <c r="G149" s="151"/>
      <c r="H149" s="21"/>
      <c r="J149" s="49" t="s">
        <v>97</v>
      </c>
      <c r="K149" s="48"/>
      <c r="L149" s="150"/>
      <c r="M149" s="151"/>
      <c r="N149" s="48"/>
      <c r="O149" s="150"/>
      <c r="P149" s="151"/>
      <c r="Q149" s="21"/>
      <c r="S149" s="49" t="s">
        <v>97</v>
      </c>
      <c r="T149" s="48"/>
      <c r="U149" s="150"/>
      <c r="V149" s="151"/>
      <c r="W149" s="48"/>
      <c r="X149" s="150"/>
      <c r="Y149" s="151"/>
      <c r="Z149" s="21"/>
    </row>
    <row r="150" spans="1:26" ht="31.35" customHeight="1" thickBot="1" x14ac:dyDescent="0.35">
      <c r="A150" s="44"/>
      <c r="B150" s="142" t="s">
        <v>98</v>
      </c>
      <c r="C150" s="143"/>
      <c r="D150" s="143"/>
      <c r="E150" s="144"/>
      <c r="F150" s="113"/>
      <c r="G150" s="114"/>
      <c r="H150" s="45"/>
      <c r="J150" s="44"/>
      <c r="K150" s="142" t="s">
        <v>98</v>
      </c>
      <c r="L150" s="143"/>
      <c r="M150" s="143"/>
      <c r="N150" s="144"/>
      <c r="O150" s="113"/>
      <c r="P150" s="114"/>
      <c r="Q150" s="45"/>
      <c r="S150" s="44"/>
      <c r="T150" s="142" t="s">
        <v>98</v>
      </c>
      <c r="U150" s="143"/>
      <c r="V150" s="143"/>
      <c r="W150" s="144"/>
      <c r="X150" s="113"/>
      <c r="Y150" s="114"/>
      <c r="Z150" s="45"/>
    </row>
    <row r="151" spans="1:26" ht="31.35" customHeight="1" x14ac:dyDescent="0.3">
      <c r="A151" s="145" t="s">
        <v>99</v>
      </c>
      <c r="B151" s="145"/>
      <c r="C151" s="145"/>
      <c r="D151" s="145" t="s">
        <v>100</v>
      </c>
      <c r="E151" s="145"/>
      <c r="F151" s="145"/>
      <c r="G151" s="145" t="s">
        <v>101</v>
      </c>
      <c r="H151" s="145"/>
    </row>
    <row r="152" spans="1:26" ht="15" thickBot="1" x14ac:dyDescent="0.35"/>
    <row r="153" spans="1:26" ht="31.35" customHeight="1" thickBot="1" x14ac:dyDescent="0.35">
      <c r="A153" s="142" t="s">
        <v>305</v>
      </c>
      <c r="B153" s="143"/>
      <c r="C153" s="143"/>
      <c r="D153" s="143"/>
      <c r="E153" s="143"/>
      <c r="F153" s="143"/>
      <c r="G153" s="143"/>
      <c r="H153" s="144"/>
    </row>
    <row r="154" spans="1:26" ht="31.35" customHeight="1" thickBot="1" x14ac:dyDescent="0.35">
      <c r="A154" s="153" t="s">
        <v>67</v>
      </c>
      <c r="B154" s="154"/>
      <c r="C154" s="150"/>
      <c r="D154" s="155"/>
      <c r="E154" s="151"/>
      <c r="F154" s="153" t="s">
        <v>68</v>
      </c>
      <c r="G154" s="154"/>
      <c r="H154" s="60">
        <v>9</v>
      </c>
      <c r="J154" s="153" t="s">
        <v>67</v>
      </c>
      <c r="K154" s="154"/>
      <c r="L154" s="150"/>
      <c r="M154" s="155"/>
      <c r="N154" s="151"/>
      <c r="O154" s="153" t="s">
        <v>68</v>
      </c>
      <c r="P154" s="154"/>
      <c r="Q154" s="60">
        <v>9</v>
      </c>
      <c r="S154" s="153" t="s">
        <v>67</v>
      </c>
      <c r="T154" s="154"/>
      <c r="U154" s="150"/>
      <c r="V154" s="155"/>
      <c r="W154" s="151"/>
      <c r="X154" s="153" t="s">
        <v>68</v>
      </c>
      <c r="Y154" s="154"/>
      <c r="Z154" s="60">
        <v>9</v>
      </c>
    </row>
    <row r="155" spans="1:26" ht="31.35" customHeight="1" thickBot="1" x14ac:dyDescent="0.35">
      <c r="A155" s="153" t="s">
        <v>69</v>
      </c>
      <c r="B155" s="154"/>
      <c r="C155" s="150"/>
      <c r="D155" s="155"/>
      <c r="E155" s="151"/>
      <c r="F155" s="153" t="s">
        <v>70</v>
      </c>
      <c r="G155" s="154"/>
      <c r="H155" s="60" t="s">
        <v>71</v>
      </c>
      <c r="J155" s="153" t="s">
        <v>69</v>
      </c>
      <c r="K155" s="154"/>
      <c r="L155" s="150"/>
      <c r="M155" s="155"/>
      <c r="N155" s="151"/>
      <c r="O155" s="153" t="s">
        <v>70</v>
      </c>
      <c r="P155" s="154"/>
      <c r="Q155" s="60" t="s">
        <v>181</v>
      </c>
      <c r="S155" s="153" t="s">
        <v>69</v>
      </c>
      <c r="T155" s="154"/>
      <c r="U155" s="150"/>
      <c r="V155" s="155"/>
      <c r="W155" s="151"/>
      <c r="X155" s="153" t="s">
        <v>70</v>
      </c>
      <c r="Y155" s="154"/>
      <c r="Z155" s="60" t="s">
        <v>182</v>
      </c>
    </row>
    <row r="156" spans="1:26" ht="16.350000000000001" customHeight="1" thickBot="1" x14ac:dyDescent="0.35">
      <c r="A156" s="153" t="s">
        <v>72</v>
      </c>
      <c r="B156" s="154"/>
      <c r="C156" s="150"/>
      <c r="D156" s="155"/>
      <c r="E156" s="151"/>
      <c r="F156" s="153" t="s">
        <v>144</v>
      </c>
      <c r="G156" s="154"/>
      <c r="H156" s="111">
        <v>1</v>
      </c>
      <c r="J156" s="153" t="s">
        <v>72</v>
      </c>
      <c r="K156" s="154"/>
      <c r="L156" s="150"/>
      <c r="M156" s="155"/>
      <c r="N156" s="151"/>
      <c r="O156" s="153" t="s">
        <v>144</v>
      </c>
      <c r="P156" s="154"/>
      <c r="Q156" s="111">
        <v>1</v>
      </c>
      <c r="S156" s="153" t="s">
        <v>72</v>
      </c>
      <c r="T156" s="154"/>
      <c r="U156" s="150"/>
      <c r="V156" s="155"/>
      <c r="W156" s="151"/>
      <c r="X156" s="153" t="s">
        <v>144</v>
      </c>
      <c r="Y156" s="154"/>
      <c r="Z156" s="111">
        <v>1</v>
      </c>
    </row>
    <row r="157" spans="1:26" ht="31.35" customHeight="1" thickBot="1" x14ac:dyDescent="0.35">
      <c r="A157" s="153" t="s">
        <v>74</v>
      </c>
      <c r="B157" s="154"/>
      <c r="C157" s="150"/>
      <c r="D157" s="155"/>
      <c r="E157" s="151"/>
      <c r="F157" s="153" t="s">
        <v>75</v>
      </c>
      <c r="G157" s="154"/>
      <c r="H157" s="8"/>
      <c r="J157" s="153" t="s">
        <v>74</v>
      </c>
      <c r="K157" s="154"/>
      <c r="L157" s="150"/>
      <c r="M157" s="155"/>
      <c r="N157" s="151"/>
      <c r="O157" s="153" t="s">
        <v>75</v>
      </c>
      <c r="P157" s="154"/>
      <c r="Q157" s="8"/>
      <c r="S157" s="153" t="s">
        <v>74</v>
      </c>
      <c r="T157" s="154"/>
      <c r="U157" s="150"/>
      <c r="V157" s="155"/>
      <c r="W157" s="151"/>
      <c r="X157" s="153" t="s">
        <v>75</v>
      </c>
      <c r="Y157" s="154"/>
      <c r="Z157" s="8"/>
    </row>
    <row r="158" spans="1:26" ht="31.35" customHeight="1" thickBot="1" x14ac:dyDescent="0.35">
      <c r="A158" s="153" t="s">
        <v>76</v>
      </c>
      <c r="B158" s="154"/>
      <c r="C158" s="150"/>
      <c r="D158" s="155"/>
      <c r="E158" s="151"/>
      <c r="F158" s="153" t="s">
        <v>77</v>
      </c>
      <c r="G158" s="154"/>
      <c r="H158" s="8"/>
      <c r="J158" s="153" t="s">
        <v>76</v>
      </c>
      <c r="K158" s="154"/>
      <c r="L158" s="150"/>
      <c r="M158" s="155"/>
      <c r="N158" s="151"/>
      <c r="O158" s="153" t="s">
        <v>77</v>
      </c>
      <c r="P158" s="154"/>
      <c r="Q158" s="8"/>
      <c r="S158" s="153" t="s">
        <v>76</v>
      </c>
      <c r="T158" s="154"/>
      <c r="U158" s="150"/>
      <c r="V158" s="155"/>
      <c r="W158" s="151"/>
      <c r="X158" s="153" t="s">
        <v>77</v>
      </c>
      <c r="Y158" s="154"/>
      <c r="Z158" s="8"/>
    </row>
    <row r="159" spans="1:26" ht="31.35" customHeight="1" thickBot="1" x14ac:dyDescent="0.35">
      <c r="A159" s="153" t="s">
        <v>78</v>
      </c>
      <c r="B159" s="154"/>
      <c r="C159" s="150"/>
      <c r="D159" s="155"/>
      <c r="E159" s="151"/>
      <c r="F159" s="153" t="s">
        <v>79</v>
      </c>
      <c r="G159" s="154"/>
      <c r="H159" s="8"/>
      <c r="J159" s="153" t="s">
        <v>78</v>
      </c>
      <c r="K159" s="154"/>
      <c r="L159" s="150"/>
      <c r="M159" s="155"/>
      <c r="N159" s="151"/>
      <c r="O159" s="153" t="s">
        <v>79</v>
      </c>
      <c r="P159" s="154"/>
      <c r="Q159" s="8"/>
      <c r="S159" s="153" t="s">
        <v>78</v>
      </c>
      <c r="T159" s="154"/>
      <c r="U159" s="150"/>
      <c r="V159" s="155"/>
      <c r="W159" s="151"/>
      <c r="X159" s="153" t="s">
        <v>79</v>
      </c>
      <c r="Y159" s="154"/>
      <c r="Z159" s="8"/>
    </row>
    <row r="160" spans="1:26" ht="31.35" customHeight="1" thickBot="1" x14ac:dyDescent="0.35">
      <c r="A160" s="153" t="s">
        <v>80</v>
      </c>
      <c r="B160" s="154"/>
      <c r="C160" s="150"/>
      <c r="D160" s="155"/>
      <c r="E160" s="151"/>
      <c r="F160" s="153" t="s">
        <v>81</v>
      </c>
      <c r="G160" s="154"/>
      <c r="H160" s="8"/>
      <c r="J160" s="153" t="s">
        <v>80</v>
      </c>
      <c r="K160" s="154"/>
      <c r="L160" s="150"/>
      <c r="M160" s="155"/>
      <c r="N160" s="151"/>
      <c r="O160" s="153" t="s">
        <v>81</v>
      </c>
      <c r="P160" s="154"/>
      <c r="Q160" s="8"/>
      <c r="S160" s="153" t="s">
        <v>80</v>
      </c>
      <c r="T160" s="154"/>
      <c r="U160" s="150"/>
      <c r="V160" s="155"/>
      <c r="W160" s="151"/>
      <c r="X160" s="153" t="s">
        <v>81</v>
      </c>
      <c r="Y160" s="154"/>
      <c r="Z160" s="8"/>
    </row>
    <row r="161" spans="1:26" ht="16.350000000000001" customHeight="1" thickBot="1" x14ac:dyDescent="0.35">
      <c r="A161" s="153" t="s">
        <v>82</v>
      </c>
      <c r="B161" s="154"/>
      <c r="C161" s="150"/>
      <c r="D161" s="155"/>
      <c r="E161" s="151"/>
      <c r="F161" s="150"/>
      <c r="G161" s="151"/>
      <c r="H161" s="8"/>
      <c r="J161" s="153" t="s">
        <v>82</v>
      </c>
      <c r="K161" s="154"/>
      <c r="L161" s="150"/>
      <c r="M161" s="155"/>
      <c r="N161" s="151"/>
      <c r="O161" s="150"/>
      <c r="P161" s="151"/>
      <c r="Q161" s="8"/>
      <c r="S161" s="153" t="s">
        <v>82</v>
      </c>
      <c r="T161" s="154"/>
      <c r="U161" s="150"/>
      <c r="V161" s="155"/>
      <c r="W161" s="151"/>
      <c r="X161" s="150"/>
      <c r="Y161" s="151"/>
      <c r="Z161" s="8"/>
    </row>
    <row r="162" spans="1:26" ht="31.95" customHeight="1" thickBot="1" x14ac:dyDescent="0.35">
      <c r="A162" s="153" t="s">
        <v>83</v>
      </c>
      <c r="B162" s="154"/>
      <c r="C162" s="156"/>
      <c r="D162" s="157"/>
      <c r="E162" s="158"/>
      <c r="F162" s="150"/>
      <c r="G162" s="151"/>
      <c r="H162" s="8"/>
      <c r="J162" s="153" t="s">
        <v>83</v>
      </c>
      <c r="K162" s="154"/>
      <c r="L162" s="156"/>
      <c r="M162" s="157"/>
      <c r="N162" s="158"/>
      <c r="O162" s="150"/>
      <c r="P162" s="151"/>
      <c r="Q162" s="8"/>
      <c r="S162" s="153" t="s">
        <v>83</v>
      </c>
      <c r="T162" s="154"/>
      <c r="U162" s="156"/>
      <c r="V162" s="157"/>
      <c r="W162" s="158"/>
      <c r="X162" s="150"/>
      <c r="Y162" s="151"/>
      <c r="Z162" s="8"/>
    </row>
    <row r="163" spans="1:26" ht="46.95" customHeight="1" thickBot="1" x14ac:dyDescent="0.35">
      <c r="A163" s="46" t="s">
        <v>10</v>
      </c>
      <c r="B163" s="46" t="s">
        <v>85</v>
      </c>
      <c r="C163" s="142" t="s">
        <v>86</v>
      </c>
      <c r="D163" s="144"/>
      <c r="E163" s="46" t="s">
        <v>87</v>
      </c>
      <c r="F163" s="142" t="s">
        <v>88</v>
      </c>
      <c r="G163" s="144"/>
      <c r="H163" s="32" t="s">
        <v>89</v>
      </c>
      <c r="J163" s="46" t="s">
        <v>10</v>
      </c>
      <c r="K163" s="46" t="s">
        <v>85</v>
      </c>
      <c r="L163" s="142" t="s">
        <v>86</v>
      </c>
      <c r="M163" s="144"/>
      <c r="N163" s="46" t="s">
        <v>87</v>
      </c>
      <c r="O163" s="142" t="s">
        <v>88</v>
      </c>
      <c r="P163" s="144"/>
      <c r="Q163" s="32" t="s">
        <v>89</v>
      </c>
      <c r="S163" s="46" t="s">
        <v>10</v>
      </c>
      <c r="T163" s="46" t="s">
        <v>85</v>
      </c>
      <c r="U163" s="142" t="s">
        <v>86</v>
      </c>
      <c r="V163" s="144"/>
      <c r="W163" s="46" t="s">
        <v>87</v>
      </c>
      <c r="X163" s="142" t="s">
        <v>88</v>
      </c>
      <c r="Y163" s="144"/>
      <c r="Z163" s="32" t="s">
        <v>89</v>
      </c>
    </row>
    <row r="164" spans="1:26" ht="16.2" thickBot="1" x14ac:dyDescent="0.35">
      <c r="A164" s="26" t="s">
        <v>36</v>
      </c>
      <c r="B164" s="26" t="s">
        <v>37</v>
      </c>
      <c r="C164" s="152" t="s">
        <v>38</v>
      </c>
      <c r="D164" s="147"/>
      <c r="E164" s="26" t="s">
        <v>35</v>
      </c>
      <c r="F164" s="152" t="s">
        <v>236</v>
      </c>
      <c r="G164" s="147"/>
      <c r="H164" s="27" t="s">
        <v>237</v>
      </c>
      <c r="J164" s="26" t="s">
        <v>36</v>
      </c>
      <c r="K164" s="26" t="s">
        <v>37</v>
      </c>
      <c r="L164" s="152" t="s">
        <v>38</v>
      </c>
      <c r="M164" s="147"/>
      <c r="N164" s="26" t="s">
        <v>35</v>
      </c>
      <c r="O164" s="152" t="s">
        <v>236</v>
      </c>
      <c r="P164" s="147"/>
      <c r="Q164" s="27" t="s">
        <v>237</v>
      </c>
      <c r="S164" s="26" t="s">
        <v>36</v>
      </c>
      <c r="T164" s="26" t="s">
        <v>37</v>
      </c>
      <c r="U164" s="152" t="s">
        <v>38</v>
      </c>
      <c r="V164" s="147"/>
      <c r="W164" s="26" t="s">
        <v>35</v>
      </c>
      <c r="X164" s="152" t="s">
        <v>236</v>
      </c>
      <c r="Y164" s="147"/>
      <c r="Z164" s="27" t="s">
        <v>237</v>
      </c>
    </row>
    <row r="165" spans="1:26" ht="16.350000000000001" customHeight="1" thickBot="1" x14ac:dyDescent="0.35">
      <c r="A165" s="4">
        <v>1</v>
      </c>
      <c r="B165" s="7"/>
      <c r="C165" s="146" t="s">
        <v>92</v>
      </c>
      <c r="D165" s="147"/>
      <c r="E165" s="4" t="s">
        <v>93</v>
      </c>
      <c r="F165" s="148">
        <v>200000</v>
      </c>
      <c r="G165" s="149"/>
      <c r="H165" s="8"/>
      <c r="J165" s="4">
        <v>1</v>
      </c>
      <c r="K165" s="7"/>
      <c r="L165" s="146" t="s">
        <v>92</v>
      </c>
      <c r="M165" s="147"/>
      <c r="N165" s="4" t="s">
        <v>93</v>
      </c>
      <c r="O165" s="148"/>
      <c r="P165" s="149"/>
      <c r="Q165" s="8"/>
      <c r="S165" s="4">
        <v>1</v>
      </c>
      <c r="T165" s="7"/>
      <c r="U165" s="146" t="s">
        <v>92</v>
      </c>
      <c r="V165" s="147"/>
      <c r="W165" s="4" t="s">
        <v>93</v>
      </c>
      <c r="X165" s="148"/>
      <c r="Y165" s="149"/>
      <c r="Z165" s="8"/>
    </row>
    <row r="166" spans="1:26" ht="16.2" thickBot="1" x14ac:dyDescent="0.35">
      <c r="A166" s="4">
        <v>2</v>
      </c>
      <c r="B166" s="7"/>
      <c r="C166" s="146" t="s">
        <v>94</v>
      </c>
      <c r="D166" s="147"/>
      <c r="E166" s="4" t="s">
        <v>95</v>
      </c>
      <c r="F166" s="148">
        <v>220000</v>
      </c>
      <c r="G166" s="149"/>
      <c r="H166" s="8"/>
      <c r="J166" s="4">
        <v>2</v>
      </c>
      <c r="K166" s="7"/>
      <c r="L166" s="146" t="s">
        <v>94</v>
      </c>
      <c r="M166" s="147"/>
      <c r="N166" s="4" t="s">
        <v>95</v>
      </c>
      <c r="O166" s="148"/>
      <c r="P166" s="149"/>
      <c r="Q166" s="8"/>
      <c r="S166" s="4">
        <v>2</v>
      </c>
      <c r="T166" s="7"/>
      <c r="U166" s="146" t="s">
        <v>94</v>
      </c>
      <c r="V166" s="147"/>
      <c r="W166" s="4" t="s">
        <v>95</v>
      </c>
      <c r="X166" s="148"/>
      <c r="Y166" s="149"/>
      <c r="Z166" s="8"/>
    </row>
    <row r="167" spans="1:26" ht="16.2" thickBot="1" x14ac:dyDescent="0.35">
      <c r="A167" s="46" t="s">
        <v>96</v>
      </c>
      <c r="B167" s="7"/>
      <c r="C167" s="150"/>
      <c r="D167" s="151"/>
      <c r="E167" s="7"/>
      <c r="F167" s="150"/>
      <c r="G167" s="151"/>
      <c r="H167" s="8"/>
      <c r="J167" s="46" t="s">
        <v>96</v>
      </c>
      <c r="K167" s="7"/>
      <c r="L167" s="150"/>
      <c r="M167" s="151"/>
      <c r="N167" s="7"/>
      <c r="O167" s="150"/>
      <c r="P167" s="151"/>
      <c r="Q167" s="8"/>
      <c r="S167" s="46" t="s">
        <v>96</v>
      </c>
      <c r="T167" s="7"/>
      <c r="U167" s="150"/>
      <c r="V167" s="151"/>
      <c r="W167" s="7"/>
      <c r="X167" s="150"/>
      <c r="Y167" s="151"/>
      <c r="Z167" s="8"/>
    </row>
    <row r="168" spans="1:26" ht="18.149999999999999" customHeight="1" thickBot="1" x14ac:dyDescent="0.35">
      <c r="A168" s="49" t="s">
        <v>97</v>
      </c>
      <c r="B168" s="48"/>
      <c r="C168" s="150"/>
      <c r="D168" s="151"/>
      <c r="E168" s="48"/>
      <c r="F168" s="150"/>
      <c r="G168" s="151"/>
      <c r="H168" s="21"/>
      <c r="J168" s="49" t="s">
        <v>97</v>
      </c>
      <c r="K168" s="48"/>
      <c r="L168" s="150"/>
      <c r="M168" s="151"/>
      <c r="N168" s="48"/>
      <c r="O168" s="150"/>
      <c r="P168" s="151"/>
      <c r="Q168" s="21"/>
      <c r="S168" s="49" t="s">
        <v>97</v>
      </c>
      <c r="T168" s="48"/>
      <c r="U168" s="150"/>
      <c r="V168" s="151"/>
      <c r="W168" s="48"/>
      <c r="X168" s="150"/>
      <c r="Y168" s="151"/>
      <c r="Z168" s="21"/>
    </row>
    <row r="169" spans="1:26" ht="31.35" customHeight="1" thickBot="1" x14ac:dyDescent="0.35">
      <c r="A169" s="44"/>
      <c r="B169" s="142" t="s">
        <v>98</v>
      </c>
      <c r="C169" s="143"/>
      <c r="D169" s="143"/>
      <c r="E169" s="144"/>
      <c r="F169" s="113"/>
      <c r="G169" s="114"/>
      <c r="H169" s="45"/>
      <c r="J169" s="44"/>
      <c r="K169" s="142" t="s">
        <v>98</v>
      </c>
      <c r="L169" s="143"/>
      <c r="M169" s="143"/>
      <c r="N169" s="144"/>
      <c r="O169" s="113"/>
      <c r="P169" s="114"/>
      <c r="Q169" s="45"/>
      <c r="S169" s="44"/>
      <c r="T169" s="142" t="s">
        <v>98</v>
      </c>
      <c r="U169" s="143"/>
      <c r="V169" s="143"/>
      <c r="W169" s="144"/>
      <c r="X169" s="113"/>
      <c r="Y169" s="114"/>
      <c r="Z169" s="45"/>
    </row>
    <row r="170" spans="1:26" ht="31.35" customHeight="1" x14ac:dyDescent="0.3">
      <c r="A170" s="145" t="s">
        <v>99</v>
      </c>
      <c r="B170" s="145"/>
      <c r="C170" s="145"/>
      <c r="D170" s="145" t="s">
        <v>100</v>
      </c>
      <c r="E170" s="145"/>
      <c r="F170" s="145"/>
      <c r="G170" s="145" t="s">
        <v>101</v>
      </c>
      <c r="H170" s="145"/>
    </row>
    <row r="171" spans="1:26" ht="15" thickBot="1" x14ac:dyDescent="0.35"/>
    <row r="172" spans="1:26" ht="31.35" customHeight="1" thickBot="1" x14ac:dyDescent="0.35">
      <c r="A172" s="142" t="s">
        <v>305</v>
      </c>
      <c r="B172" s="143"/>
      <c r="C172" s="143"/>
      <c r="D172" s="143"/>
      <c r="E172" s="143"/>
      <c r="F172" s="143"/>
      <c r="G172" s="143"/>
      <c r="H172" s="144"/>
    </row>
    <row r="173" spans="1:26" ht="31.35" customHeight="1" thickBot="1" x14ac:dyDescent="0.35">
      <c r="A173" s="153" t="s">
        <v>67</v>
      </c>
      <c r="B173" s="154"/>
      <c r="C173" s="150"/>
      <c r="D173" s="155"/>
      <c r="E173" s="151"/>
      <c r="F173" s="153" t="s">
        <v>68</v>
      </c>
      <c r="G173" s="154"/>
      <c r="H173" s="60">
        <v>10</v>
      </c>
      <c r="J173" s="153" t="s">
        <v>67</v>
      </c>
      <c r="K173" s="154"/>
      <c r="L173" s="150"/>
      <c r="M173" s="155"/>
      <c r="N173" s="151"/>
      <c r="O173" s="153" t="s">
        <v>68</v>
      </c>
      <c r="P173" s="154"/>
      <c r="Q173" s="60">
        <v>10</v>
      </c>
      <c r="S173" s="153" t="s">
        <v>67</v>
      </c>
      <c r="T173" s="154"/>
      <c r="U173" s="150"/>
      <c r="V173" s="155"/>
      <c r="W173" s="151"/>
      <c r="X173" s="153" t="s">
        <v>68</v>
      </c>
      <c r="Y173" s="154"/>
      <c r="Z173" s="60">
        <v>10</v>
      </c>
    </row>
    <row r="174" spans="1:26" ht="31.35" customHeight="1" thickBot="1" x14ac:dyDescent="0.35">
      <c r="A174" s="153" t="s">
        <v>69</v>
      </c>
      <c r="B174" s="154"/>
      <c r="C174" s="150"/>
      <c r="D174" s="155"/>
      <c r="E174" s="151"/>
      <c r="F174" s="153" t="s">
        <v>70</v>
      </c>
      <c r="G174" s="154"/>
      <c r="H174" s="60" t="s">
        <v>71</v>
      </c>
      <c r="J174" s="153" t="s">
        <v>69</v>
      </c>
      <c r="K174" s="154"/>
      <c r="L174" s="150"/>
      <c r="M174" s="155"/>
      <c r="N174" s="151"/>
      <c r="O174" s="153" t="s">
        <v>70</v>
      </c>
      <c r="P174" s="154"/>
      <c r="Q174" s="60" t="s">
        <v>181</v>
      </c>
      <c r="S174" s="153" t="s">
        <v>69</v>
      </c>
      <c r="T174" s="154"/>
      <c r="U174" s="150"/>
      <c r="V174" s="155"/>
      <c r="W174" s="151"/>
      <c r="X174" s="153" t="s">
        <v>70</v>
      </c>
      <c r="Y174" s="154"/>
      <c r="Z174" s="60" t="s">
        <v>182</v>
      </c>
    </row>
    <row r="175" spans="1:26" ht="16.350000000000001" customHeight="1" thickBot="1" x14ac:dyDescent="0.35">
      <c r="A175" s="153" t="s">
        <v>72</v>
      </c>
      <c r="B175" s="154"/>
      <c r="C175" s="150"/>
      <c r="D175" s="155"/>
      <c r="E175" s="151"/>
      <c r="F175" s="153" t="s">
        <v>144</v>
      </c>
      <c r="G175" s="154"/>
      <c r="H175" s="111">
        <v>1</v>
      </c>
      <c r="J175" s="153" t="s">
        <v>72</v>
      </c>
      <c r="K175" s="154"/>
      <c r="L175" s="150"/>
      <c r="M175" s="155"/>
      <c r="N175" s="151"/>
      <c r="O175" s="153" t="s">
        <v>144</v>
      </c>
      <c r="P175" s="154"/>
      <c r="Q175" s="111">
        <v>1</v>
      </c>
      <c r="S175" s="153" t="s">
        <v>72</v>
      </c>
      <c r="T175" s="154"/>
      <c r="U175" s="150"/>
      <c r="V175" s="155"/>
      <c r="W175" s="151"/>
      <c r="X175" s="153" t="s">
        <v>144</v>
      </c>
      <c r="Y175" s="154"/>
      <c r="Z175" s="111">
        <v>1</v>
      </c>
    </row>
    <row r="176" spans="1:26" ht="31.35" customHeight="1" thickBot="1" x14ac:dyDescent="0.35">
      <c r="A176" s="153" t="s">
        <v>74</v>
      </c>
      <c r="B176" s="154"/>
      <c r="C176" s="150"/>
      <c r="D176" s="155"/>
      <c r="E176" s="151"/>
      <c r="F176" s="153" t="s">
        <v>75</v>
      </c>
      <c r="G176" s="154"/>
      <c r="H176" s="8"/>
      <c r="J176" s="153" t="s">
        <v>74</v>
      </c>
      <c r="K176" s="154"/>
      <c r="L176" s="150"/>
      <c r="M176" s="155"/>
      <c r="N176" s="151"/>
      <c r="O176" s="153" t="s">
        <v>75</v>
      </c>
      <c r="P176" s="154"/>
      <c r="Q176" s="8"/>
      <c r="S176" s="153" t="s">
        <v>74</v>
      </c>
      <c r="T176" s="154"/>
      <c r="U176" s="150"/>
      <c r="V176" s="155"/>
      <c r="W176" s="151"/>
      <c r="X176" s="153" t="s">
        <v>75</v>
      </c>
      <c r="Y176" s="154"/>
      <c r="Z176" s="8"/>
    </row>
    <row r="177" spans="1:26" ht="31.35" customHeight="1" thickBot="1" x14ac:dyDescent="0.35">
      <c r="A177" s="153" t="s">
        <v>76</v>
      </c>
      <c r="B177" s="154"/>
      <c r="C177" s="150"/>
      <c r="D177" s="155"/>
      <c r="E177" s="151"/>
      <c r="F177" s="153" t="s">
        <v>77</v>
      </c>
      <c r="G177" s="154"/>
      <c r="H177" s="8"/>
      <c r="J177" s="153" t="s">
        <v>76</v>
      </c>
      <c r="K177" s="154"/>
      <c r="L177" s="150"/>
      <c r="M177" s="155"/>
      <c r="N177" s="151"/>
      <c r="O177" s="153" t="s">
        <v>77</v>
      </c>
      <c r="P177" s="154"/>
      <c r="Q177" s="8"/>
      <c r="S177" s="153" t="s">
        <v>76</v>
      </c>
      <c r="T177" s="154"/>
      <c r="U177" s="150"/>
      <c r="V177" s="155"/>
      <c r="W177" s="151"/>
      <c r="X177" s="153" t="s">
        <v>77</v>
      </c>
      <c r="Y177" s="154"/>
      <c r="Z177" s="8"/>
    </row>
    <row r="178" spans="1:26" ht="31.35" customHeight="1" thickBot="1" x14ac:dyDescent="0.35">
      <c r="A178" s="153" t="s">
        <v>78</v>
      </c>
      <c r="B178" s="154"/>
      <c r="C178" s="150"/>
      <c r="D178" s="155"/>
      <c r="E178" s="151"/>
      <c r="F178" s="153" t="s">
        <v>79</v>
      </c>
      <c r="G178" s="154"/>
      <c r="H178" s="8"/>
      <c r="J178" s="153" t="s">
        <v>78</v>
      </c>
      <c r="K178" s="154"/>
      <c r="L178" s="150"/>
      <c r="M178" s="155"/>
      <c r="N178" s="151"/>
      <c r="O178" s="153" t="s">
        <v>79</v>
      </c>
      <c r="P178" s="154"/>
      <c r="Q178" s="8"/>
      <c r="S178" s="153" t="s">
        <v>78</v>
      </c>
      <c r="T178" s="154"/>
      <c r="U178" s="150"/>
      <c r="V178" s="155"/>
      <c r="W178" s="151"/>
      <c r="X178" s="153" t="s">
        <v>79</v>
      </c>
      <c r="Y178" s="154"/>
      <c r="Z178" s="8"/>
    </row>
    <row r="179" spans="1:26" ht="31.35" customHeight="1" thickBot="1" x14ac:dyDescent="0.35">
      <c r="A179" s="153" t="s">
        <v>80</v>
      </c>
      <c r="B179" s="154"/>
      <c r="C179" s="150"/>
      <c r="D179" s="155"/>
      <c r="E179" s="151"/>
      <c r="F179" s="153" t="s">
        <v>81</v>
      </c>
      <c r="G179" s="154"/>
      <c r="H179" s="8"/>
      <c r="J179" s="153" t="s">
        <v>80</v>
      </c>
      <c r="K179" s="154"/>
      <c r="L179" s="150"/>
      <c r="M179" s="155"/>
      <c r="N179" s="151"/>
      <c r="O179" s="153" t="s">
        <v>81</v>
      </c>
      <c r="P179" s="154"/>
      <c r="Q179" s="8"/>
      <c r="S179" s="153" t="s">
        <v>80</v>
      </c>
      <c r="T179" s="154"/>
      <c r="U179" s="150"/>
      <c r="V179" s="155"/>
      <c r="W179" s="151"/>
      <c r="X179" s="153" t="s">
        <v>81</v>
      </c>
      <c r="Y179" s="154"/>
      <c r="Z179" s="8"/>
    </row>
    <row r="180" spans="1:26" ht="16.350000000000001" customHeight="1" thickBot="1" x14ac:dyDescent="0.35">
      <c r="A180" s="153" t="s">
        <v>82</v>
      </c>
      <c r="B180" s="154"/>
      <c r="C180" s="150"/>
      <c r="D180" s="155"/>
      <c r="E180" s="151"/>
      <c r="F180" s="150"/>
      <c r="G180" s="151"/>
      <c r="H180" s="8"/>
      <c r="J180" s="153" t="s">
        <v>82</v>
      </c>
      <c r="K180" s="154"/>
      <c r="L180" s="150"/>
      <c r="M180" s="155"/>
      <c r="N180" s="151"/>
      <c r="O180" s="150"/>
      <c r="P180" s="151"/>
      <c r="Q180" s="8"/>
      <c r="S180" s="153" t="s">
        <v>82</v>
      </c>
      <c r="T180" s="154"/>
      <c r="U180" s="150"/>
      <c r="V180" s="155"/>
      <c r="W180" s="151"/>
      <c r="X180" s="150"/>
      <c r="Y180" s="151"/>
      <c r="Z180" s="8"/>
    </row>
    <row r="181" spans="1:26" ht="31.95" customHeight="1" thickBot="1" x14ac:dyDescent="0.35">
      <c r="A181" s="153" t="s">
        <v>83</v>
      </c>
      <c r="B181" s="154"/>
      <c r="C181" s="156"/>
      <c r="D181" s="157"/>
      <c r="E181" s="158"/>
      <c r="F181" s="150"/>
      <c r="G181" s="151"/>
      <c r="H181" s="8"/>
      <c r="J181" s="153" t="s">
        <v>83</v>
      </c>
      <c r="K181" s="154"/>
      <c r="L181" s="156"/>
      <c r="M181" s="157"/>
      <c r="N181" s="158"/>
      <c r="O181" s="150"/>
      <c r="P181" s="151"/>
      <c r="Q181" s="8"/>
      <c r="S181" s="153" t="s">
        <v>83</v>
      </c>
      <c r="T181" s="154"/>
      <c r="U181" s="156"/>
      <c r="V181" s="157"/>
      <c r="W181" s="158"/>
      <c r="X181" s="150"/>
      <c r="Y181" s="151"/>
      <c r="Z181" s="8"/>
    </row>
    <row r="182" spans="1:26" ht="46.95" customHeight="1" thickBot="1" x14ac:dyDescent="0.35">
      <c r="A182" s="46" t="s">
        <v>10</v>
      </c>
      <c r="B182" s="46" t="s">
        <v>85</v>
      </c>
      <c r="C182" s="142" t="s">
        <v>86</v>
      </c>
      <c r="D182" s="144"/>
      <c r="E182" s="46" t="s">
        <v>87</v>
      </c>
      <c r="F182" s="142" t="s">
        <v>88</v>
      </c>
      <c r="G182" s="144"/>
      <c r="H182" s="32" t="s">
        <v>89</v>
      </c>
      <c r="J182" s="46" t="s">
        <v>10</v>
      </c>
      <c r="K182" s="46" t="s">
        <v>85</v>
      </c>
      <c r="L182" s="142" t="s">
        <v>86</v>
      </c>
      <c r="M182" s="144"/>
      <c r="N182" s="46" t="s">
        <v>87</v>
      </c>
      <c r="O182" s="142" t="s">
        <v>88</v>
      </c>
      <c r="P182" s="144"/>
      <c r="Q182" s="32" t="s">
        <v>89</v>
      </c>
      <c r="S182" s="46" t="s">
        <v>10</v>
      </c>
      <c r="T182" s="46" t="s">
        <v>85</v>
      </c>
      <c r="U182" s="142" t="s">
        <v>86</v>
      </c>
      <c r="V182" s="144"/>
      <c r="W182" s="46" t="s">
        <v>87</v>
      </c>
      <c r="X182" s="142" t="s">
        <v>88</v>
      </c>
      <c r="Y182" s="144"/>
      <c r="Z182" s="32" t="s">
        <v>89</v>
      </c>
    </row>
    <row r="183" spans="1:26" ht="16.2" thickBot="1" x14ac:dyDescent="0.35">
      <c r="A183" s="26" t="s">
        <v>36</v>
      </c>
      <c r="B183" s="26" t="s">
        <v>37</v>
      </c>
      <c r="C183" s="152" t="s">
        <v>38</v>
      </c>
      <c r="D183" s="147"/>
      <c r="E183" s="26" t="s">
        <v>35</v>
      </c>
      <c r="F183" s="152" t="s">
        <v>236</v>
      </c>
      <c r="G183" s="147"/>
      <c r="H183" s="27" t="s">
        <v>237</v>
      </c>
      <c r="J183" s="26" t="s">
        <v>36</v>
      </c>
      <c r="K183" s="26" t="s">
        <v>37</v>
      </c>
      <c r="L183" s="152" t="s">
        <v>38</v>
      </c>
      <c r="M183" s="147"/>
      <c r="N183" s="26" t="s">
        <v>35</v>
      </c>
      <c r="O183" s="152" t="s">
        <v>236</v>
      </c>
      <c r="P183" s="147"/>
      <c r="Q183" s="27" t="s">
        <v>237</v>
      </c>
      <c r="S183" s="26" t="s">
        <v>36</v>
      </c>
      <c r="T183" s="26" t="s">
        <v>37</v>
      </c>
      <c r="U183" s="152" t="s">
        <v>38</v>
      </c>
      <c r="V183" s="147"/>
      <c r="W183" s="26" t="s">
        <v>35</v>
      </c>
      <c r="X183" s="152" t="s">
        <v>236</v>
      </c>
      <c r="Y183" s="147"/>
      <c r="Z183" s="27" t="s">
        <v>237</v>
      </c>
    </row>
    <row r="184" spans="1:26" ht="16.350000000000001" customHeight="1" thickBot="1" x14ac:dyDescent="0.35">
      <c r="A184" s="4">
        <v>1</v>
      </c>
      <c r="B184" s="7"/>
      <c r="C184" s="146" t="s">
        <v>92</v>
      </c>
      <c r="D184" s="147"/>
      <c r="E184" s="4" t="s">
        <v>93</v>
      </c>
      <c r="F184" s="148">
        <v>200000</v>
      </c>
      <c r="G184" s="149"/>
      <c r="H184" s="8"/>
      <c r="J184" s="4">
        <v>1</v>
      </c>
      <c r="K184" s="7"/>
      <c r="L184" s="146" t="s">
        <v>92</v>
      </c>
      <c r="M184" s="147"/>
      <c r="N184" s="4" t="s">
        <v>93</v>
      </c>
      <c r="O184" s="148"/>
      <c r="P184" s="149"/>
      <c r="Q184" s="8"/>
      <c r="S184" s="4">
        <v>1</v>
      </c>
      <c r="T184" s="7"/>
      <c r="U184" s="146" t="s">
        <v>92</v>
      </c>
      <c r="V184" s="147"/>
      <c r="W184" s="4" t="s">
        <v>93</v>
      </c>
      <c r="X184" s="148"/>
      <c r="Y184" s="149"/>
      <c r="Z184" s="8"/>
    </row>
    <row r="185" spans="1:26" ht="16.2" thickBot="1" x14ac:dyDescent="0.35">
      <c r="A185" s="4">
        <v>2</v>
      </c>
      <c r="B185" s="7"/>
      <c r="C185" s="146" t="s">
        <v>94</v>
      </c>
      <c r="D185" s="147"/>
      <c r="E185" s="4" t="s">
        <v>95</v>
      </c>
      <c r="F185" s="148">
        <v>220000</v>
      </c>
      <c r="G185" s="149"/>
      <c r="H185" s="8"/>
      <c r="J185" s="4">
        <v>2</v>
      </c>
      <c r="K185" s="7"/>
      <c r="L185" s="146" t="s">
        <v>94</v>
      </c>
      <c r="M185" s="147"/>
      <c r="N185" s="4" t="s">
        <v>95</v>
      </c>
      <c r="O185" s="148"/>
      <c r="P185" s="149"/>
      <c r="Q185" s="8"/>
      <c r="S185" s="4">
        <v>2</v>
      </c>
      <c r="T185" s="7"/>
      <c r="U185" s="146" t="s">
        <v>94</v>
      </c>
      <c r="V185" s="147"/>
      <c r="W185" s="4" t="s">
        <v>95</v>
      </c>
      <c r="X185" s="148"/>
      <c r="Y185" s="149"/>
      <c r="Z185" s="8"/>
    </row>
    <row r="186" spans="1:26" ht="16.2" thickBot="1" x14ac:dyDescent="0.35">
      <c r="A186" s="46" t="s">
        <v>96</v>
      </c>
      <c r="B186" s="7"/>
      <c r="C186" s="150"/>
      <c r="D186" s="151"/>
      <c r="E186" s="7"/>
      <c r="F186" s="150"/>
      <c r="G186" s="151"/>
      <c r="H186" s="8"/>
      <c r="J186" s="46" t="s">
        <v>96</v>
      </c>
      <c r="K186" s="7"/>
      <c r="L186" s="150"/>
      <c r="M186" s="151"/>
      <c r="N186" s="7"/>
      <c r="O186" s="150"/>
      <c r="P186" s="151"/>
      <c r="Q186" s="8"/>
      <c r="S186" s="46" t="s">
        <v>96</v>
      </c>
      <c r="T186" s="7"/>
      <c r="U186" s="150"/>
      <c r="V186" s="151"/>
      <c r="W186" s="7"/>
      <c r="X186" s="150"/>
      <c r="Y186" s="151"/>
      <c r="Z186" s="8"/>
    </row>
    <row r="187" spans="1:26" ht="18.149999999999999" customHeight="1" thickBot="1" x14ac:dyDescent="0.35">
      <c r="A187" s="49" t="s">
        <v>97</v>
      </c>
      <c r="B187" s="48"/>
      <c r="C187" s="150"/>
      <c r="D187" s="151"/>
      <c r="E187" s="48"/>
      <c r="F187" s="150"/>
      <c r="G187" s="151"/>
      <c r="H187" s="21"/>
      <c r="J187" s="49" t="s">
        <v>97</v>
      </c>
      <c r="K187" s="48"/>
      <c r="L187" s="150"/>
      <c r="M187" s="151"/>
      <c r="N187" s="48"/>
      <c r="O187" s="150"/>
      <c r="P187" s="151"/>
      <c r="Q187" s="21"/>
      <c r="S187" s="49" t="s">
        <v>97</v>
      </c>
      <c r="T187" s="48"/>
      <c r="U187" s="150"/>
      <c r="V187" s="151"/>
      <c r="W187" s="48"/>
      <c r="X187" s="150"/>
      <c r="Y187" s="151"/>
      <c r="Z187" s="21"/>
    </row>
    <row r="188" spans="1:26" ht="31.35" customHeight="1" thickBot="1" x14ac:dyDescent="0.35">
      <c r="A188" s="44"/>
      <c r="B188" s="142" t="s">
        <v>98</v>
      </c>
      <c r="C188" s="143"/>
      <c r="D188" s="143"/>
      <c r="E188" s="144"/>
      <c r="F188" s="113"/>
      <c r="G188" s="114"/>
      <c r="H188" s="45"/>
      <c r="J188" s="44"/>
      <c r="K188" s="142" t="s">
        <v>98</v>
      </c>
      <c r="L188" s="143"/>
      <c r="M188" s="143"/>
      <c r="N188" s="144"/>
      <c r="O188" s="113"/>
      <c r="P188" s="114"/>
      <c r="Q188" s="45"/>
      <c r="S188" s="44"/>
      <c r="T188" s="142" t="s">
        <v>98</v>
      </c>
      <c r="U188" s="143"/>
      <c r="V188" s="143"/>
      <c r="W188" s="144"/>
      <c r="X188" s="113"/>
      <c r="Y188" s="114"/>
      <c r="Z188" s="45"/>
    </row>
    <row r="189" spans="1:26" ht="31.35" customHeight="1" x14ac:dyDescent="0.3">
      <c r="A189" s="145" t="s">
        <v>99</v>
      </c>
      <c r="B189" s="145"/>
      <c r="C189" s="145"/>
      <c r="D189" s="145" t="s">
        <v>100</v>
      </c>
      <c r="E189" s="145"/>
      <c r="F189" s="145"/>
      <c r="G189" s="145" t="s">
        <v>101</v>
      </c>
      <c r="H189" s="145"/>
    </row>
    <row r="191" spans="1:26" ht="15" thickBot="1" x14ac:dyDescent="0.35"/>
    <row r="192" spans="1:26" ht="31.35" customHeight="1" thickBot="1" x14ac:dyDescent="0.35">
      <c r="A192" s="142" t="s">
        <v>305</v>
      </c>
      <c r="B192" s="143"/>
      <c r="C192" s="143"/>
      <c r="D192" s="143"/>
      <c r="E192" s="143"/>
      <c r="F192" s="143"/>
      <c r="G192" s="143"/>
      <c r="H192" s="144"/>
    </row>
    <row r="193" spans="1:26" ht="31.35" customHeight="1" thickBot="1" x14ac:dyDescent="0.35">
      <c r="A193" s="153" t="s">
        <v>67</v>
      </c>
      <c r="B193" s="154"/>
      <c r="C193" s="150"/>
      <c r="D193" s="155"/>
      <c r="E193" s="151"/>
      <c r="F193" s="153" t="s">
        <v>68</v>
      </c>
      <c r="G193" s="154"/>
      <c r="H193" s="60">
        <v>11</v>
      </c>
      <c r="J193" s="153" t="s">
        <v>67</v>
      </c>
      <c r="K193" s="154"/>
      <c r="L193" s="150"/>
      <c r="M193" s="155"/>
      <c r="N193" s="151"/>
      <c r="O193" s="153" t="s">
        <v>68</v>
      </c>
      <c r="P193" s="154"/>
      <c r="Q193" s="60">
        <v>11</v>
      </c>
      <c r="S193" s="153" t="s">
        <v>67</v>
      </c>
      <c r="T193" s="154"/>
      <c r="U193" s="150"/>
      <c r="V193" s="155"/>
      <c r="W193" s="151"/>
      <c r="X193" s="153" t="s">
        <v>68</v>
      </c>
      <c r="Y193" s="154"/>
      <c r="Z193" s="60">
        <v>11</v>
      </c>
    </row>
    <row r="194" spans="1:26" ht="31.35" customHeight="1" thickBot="1" x14ac:dyDescent="0.35">
      <c r="A194" s="153" t="s">
        <v>69</v>
      </c>
      <c r="B194" s="154"/>
      <c r="C194" s="150"/>
      <c r="D194" s="155"/>
      <c r="E194" s="151"/>
      <c r="F194" s="153" t="s">
        <v>70</v>
      </c>
      <c r="G194" s="154"/>
      <c r="H194" s="60" t="s">
        <v>71</v>
      </c>
      <c r="J194" s="153" t="s">
        <v>69</v>
      </c>
      <c r="K194" s="154"/>
      <c r="L194" s="150"/>
      <c r="M194" s="155"/>
      <c r="N194" s="151"/>
      <c r="O194" s="153" t="s">
        <v>70</v>
      </c>
      <c r="P194" s="154"/>
      <c r="Q194" s="60" t="s">
        <v>181</v>
      </c>
      <c r="S194" s="153" t="s">
        <v>69</v>
      </c>
      <c r="T194" s="154"/>
      <c r="U194" s="150"/>
      <c r="V194" s="155"/>
      <c r="W194" s="151"/>
      <c r="X194" s="153" t="s">
        <v>70</v>
      </c>
      <c r="Y194" s="154"/>
      <c r="Z194" s="60" t="s">
        <v>182</v>
      </c>
    </row>
    <row r="195" spans="1:26" ht="16.350000000000001" customHeight="1" thickBot="1" x14ac:dyDescent="0.35">
      <c r="A195" s="153" t="s">
        <v>72</v>
      </c>
      <c r="B195" s="154"/>
      <c r="C195" s="150"/>
      <c r="D195" s="155"/>
      <c r="E195" s="151"/>
      <c r="F195" s="153" t="s">
        <v>144</v>
      </c>
      <c r="G195" s="154"/>
      <c r="H195" s="111">
        <v>1</v>
      </c>
      <c r="J195" s="153" t="s">
        <v>72</v>
      </c>
      <c r="K195" s="154"/>
      <c r="L195" s="150"/>
      <c r="M195" s="155"/>
      <c r="N195" s="151"/>
      <c r="O195" s="153" t="s">
        <v>144</v>
      </c>
      <c r="P195" s="154"/>
      <c r="Q195" s="111">
        <v>1</v>
      </c>
      <c r="S195" s="153" t="s">
        <v>72</v>
      </c>
      <c r="T195" s="154"/>
      <c r="U195" s="150"/>
      <c r="V195" s="155"/>
      <c r="W195" s="151"/>
      <c r="X195" s="153" t="s">
        <v>144</v>
      </c>
      <c r="Y195" s="154"/>
      <c r="Z195" s="111">
        <v>1</v>
      </c>
    </row>
    <row r="196" spans="1:26" ht="31.35" customHeight="1" thickBot="1" x14ac:dyDescent="0.35">
      <c r="A196" s="153" t="s">
        <v>74</v>
      </c>
      <c r="B196" s="154"/>
      <c r="C196" s="150"/>
      <c r="D196" s="155"/>
      <c r="E196" s="151"/>
      <c r="F196" s="153" t="s">
        <v>75</v>
      </c>
      <c r="G196" s="154"/>
      <c r="H196" s="8"/>
      <c r="J196" s="153" t="s">
        <v>74</v>
      </c>
      <c r="K196" s="154"/>
      <c r="L196" s="150"/>
      <c r="M196" s="155"/>
      <c r="N196" s="151"/>
      <c r="O196" s="153" t="s">
        <v>75</v>
      </c>
      <c r="P196" s="154"/>
      <c r="Q196" s="8"/>
      <c r="S196" s="153" t="s">
        <v>74</v>
      </c>
      <c r="T196" s="154"/>
      <c r="U196" s="150"/>
      <c r="V196" s="155"/>
      <c r="W196" s="151"/>
      <c r="X196" s="153" t="s">
        <v>75</v>
      </c>
      <c r="Y196" s="154"/>
      <c r="Z196" s="8"/>
    </row>
    <row r="197" spans="1:26" ht="31.35" customHeight="1" thickBot="1" x14ac:dyDescent="0.35">
      <c r="A197" s="153" t="s">
        <v>76</v>
      </c>
      <c r="B197" s="154"/>
      <c r="C197" s="150"/>
      <c r="D197" s="155"/>
      <c r="E197" s="151"/>
      <c r="F197" s="153" t="s">
        <v>77</v>
      </c>
      <c r="G197" s="154"/>
      <c r="H197" s="8"/>
      <c r="J197" s="153" t="s">
        <v>76</v>
      </c>
      <c r="K197" s="154"/>
      <c r="L197" s="150"/>
      <c r="M197" s="155"/>
      <c r="N197" s="151"/>
      <c r="O197" s="153" t="s">
        <v>77</v>
      </c>
      <c r="P197" s="154"/>
      <c r="Q197" s="8"/>
      <c r="S197" s="153" t="s">
        <v>76</v>
      </c>
      <c r="T197" s="154"/>
      <c r="U197" s="150"/>
      <c r="V197" s="155"/>
      <c r="W197" s="151"/>
      <c r="X197" s="153" t="s">
        <v>77</v>
      </c>
      <c r="Y197" s="154"/>
      <c r="Z197" s="8"/>
    </row>
    <row r="198" spans="1:26" ht="31.35" customHeight="1" thickBot="1" x14ac:dyDescent="0.35">
      <c r="A198" s="153" t="s">
        <v>78</v>
      </c>
      <c r="B198" s="154"/>
      <c r="C198" s="150"/>
      <c r="D198" s="155"/>
      <c r="E198" s="151"/>
      <c r="F198" s="153" t="s">
        <v>79</v>
      </c>
      <c r="G198" s="154"/>
      <c r="H198" s="8"/>
      <c r="J198" s="153" t="s">
        <v>78</v>
      </c>
      <c r="K198" s="154"/>
      <c r="L198" s="150"/>
      <c r="M198" s="155"/>
      <c r="N198" s="151"/>
      <c r="O198" s="153" t="s">
        <v>79</v>
      </c>
      <c r="P198" s="154"/>
      <c r="Q198" s="8"/>
      <c r="S198" s="153" t="s">
        <v>78</v>
      </c>
      <c r="T198" s="154"/>
      <c r="U198" s="150"/>
      <c r="V198" s="155"/>
      <c r="W198" s="151"/>
      <c r="X198" s="153" t="s">
        <v>79</v>
      </c>
      <c r="Y198" s="154"/>
      <c r="Z198" s="8"/>
    </row>
    <row r="199" spans="1:26" ht="31.35" customHeight="1" thickBot="1" x14ac:dyDescent="0.35">
      <c r="A199" s="153" t="s">
        <v>80</v>
      </c>
      <c r="B199" s="154"/>
      <c r="C199" s="150"/>
      <c r="D199" s="155"/>
      <c r="E199" s="151"/>
      <c r="F199" s="153" t="s">
        <v>81</v>
      </c>
      <c r="G199" s="154"/>
      <c r="H199" s="8"/>
      <c r="J199" s="153" t="s">
        <v>80</v>
      </c>
      <c r="K199" s="154"/>
      <c r="L199" s="150"/>
      <c r="M199" s="155"/>
      <c r="N199" s="151"/>
      <c r="O199" s="153" t="s">
        <v>81</v>
      </c>
      <c r="P199" s="154"/>
      <c r="Q199" s="8"/>
      <c r="S199" s="153" t="s">
        <v>80</v>
      </c>
      <c r="T199" s="154"/>
      <c r="U199" s="150"/>
      <c r="V199" s="155"/>
      <c r="W199" s="151"/>
      <c r="X199" s="153" t="s">
        <v>81</v>
      </c>
      <c r="Y199" s="154"/>
      <c r="Z199" s="8"/>
    </row>
    <row r="200" spans="1:26" ht="16.350000000000001" customHeight="1" thickBot="1" x14ac:dyDescent="0.35">
      <c r="A200" s="153" t="s">
        <v>82</v>
      </c>
      <c r="B200" s="154"/>
      <c r="C200" s="150"/>
      <c r="D200" s="155"/>
      <c r="E200" s="151"/>
      <c r="F200" s="150"/>
      <c r="G200" s="151"/>
      <c r="H200" s="8"/>
      <c r="J200" s="153" t="s">
        <v>82</v>
      </c>
      <c r="K200" s="154"/>
      <c r="L200" s="150"/>
      <c r="M200" s="155"/>
      <c r="N200" s="151"/>
      <c r="O200" s="150"/>
      <c r="P200" s="151"/>
      <c r="Q200" s="8"/>
      <c r="S200" s="153" t="s">
        <v>82</v>
      </c>
      <c r="T200" s="154"/>
      <c r="U200" s="150"/>
      <c r="V200" s="155"/>
      <c r="W200" s="151"/>
      <c r="X200" s="150"/>
      <c r="Y200" s="151"/>
      <c r="Z200" s="8"/>
    </row>
    <row r="201" spans="1:26" ht="31.95" customHeight="1" thickBot="1" x14ac:dyDescent="0.35">
      <c r="A201" s="153" t="s">
        <v>83</v>
      </c>
      <c r="B201" s="154"/>
      <c r="C201" s="156"/>
      <c r="D201" s="157"/>
      <c r="E201" s="158"/>
      <c r="F201" s="150"/>
      <c r="G201" s="151"/>
      <c r="H201" s="8"/>
      <c r="J201" s="153" t="s">
        <v>83</v>
      </c>
      <c r="K201" s="154"/>
      <c r="L201" s="156"/>
      <c r="M201" s="157"/>
      <c r="N201" s="158"/>
      <c r="O201" s="150"/>
      <c r="P201" s="151"/>
      <c r="Q201" s="8"/>
      <c r="S201" s="153" t="s">
        <v>83</v>
      </c>
      <c r="T201" s="154"/>
      <c r="U201" s="156"/>
      <c r="V201" s="157"/>
      <c r="W201" s="158"/>
      <c r="X201" s="150"/>
      <c r="Y201" s="151"/>
      <c r="Z201" s="8"/>
    </row>
    <row r="202" spans="1:26" ht="46.95" customHeight="1" thickBot="1" x14ac:dyDescent="0.35">
      <c r="A202" s="46" t="s">
        <v>10</v>
      </c>
      <c r="B202" s="46" t="s">
        <v>85</v>
      </c>
      <c r="C202" s="142" t="s">
        <v>86</v>
      </c>
      <c r="D202" s="144"/>
      <c r="E202" s="46" t="s">
        <v>87</v>
      </c>
      <c r="F202" s="142" t="s">
        <v>88</v>
      </c>
      <c r="G202" s="144"/>
      <c r="H202" s="32" t="s">
        <v>89</v>
      </c>
      <c r="J202" s="46" t="s">
        <v>10</v>
      </c>
      <c r="K202" s="46" t="s">
        <v>85</v>
      </c>
      <c r="L202" s="142" t="s">
        <v>86</v>
      </c>
      <c r="M202" s="144"/>
      <c r="N202" s="46" t="s">
        <v>87</v>
      </c>
      <c r="O202" s="142" t="s">
        <v>88</v>
      </c>
      <c r="P202" s="144"/>
      <c r="Q202" s="32" t="s">
        <v>89</v>
      </c>
      <c r="S202" s="46" t="s">
        <v>10</v>
      </c>
      <c r="T202" s="46" t="s">
        <v>85</v>
      </c>
      <c r="U202" s="142" t="s">
        <v>86</v>
      </c>
      <c r="V202" s="144"/>
      <c r="W202" s="46" t="s">
        <v>87</v>
      </c>
      <c r="X202" s="142" t="s">
        <v>88</v>
      </c>
      <c r="Y202" s="144"/>
      <c r="Z202" s="32" t="s">
        <v>89</v>
      </c>
    </row>
    <row r="203" spans="1:26" ht="16.2" thickBot="1" x14ac:dyDescent="0.35">
      <c r="A203" s="26" t="s">
        <v>36</v>
      </c>
      <c r="B203" s="26" t="s">
        <v>37</v>
      </c>
      <c r="C203" s="152" t="s">
        <v>38</v>
      </c>
      <c r="D203" s="147"/>
      <c r="E203" s="26" t="s">
        <v>35</v>
      </c>
      <c r="F203" s="152" t="s">
        <v>236</v>
      </c>
      <c r="G203" s="147"/>
      <c r="H203" s="27" t="s">
        <v>237</v>
      </c>
      <c r="J203" s="26" t="s">
        <v>36</v>
      </c>
      <c r="K203" s="26" t="s">
        <v>37</v>
      </c>
      <c r="L203" s="152" t="s">
        <v>38</v>
      </c>
      <c r="M203" s="147"/>
      <c r="N203" s="26" t="s">
        <v>35</v>
      </c>
      <c r="O203" s="152" t="s">
        <v>236</v>
      </c>
      <c r="P203" s="147"/>
      <c r="Q203" s="27" t="s">
        <v>237</v>
      </c>
      <c r="S203" s="26" t="s">
        <v>36</v>
      </c>
      <c r="T203" s="26" t="s">
        <v>37</v>
      </c>
      <c r="U203" s="152" t="s">
        <v>38</v>
      </c>
      <c r="V203" s="147"/>
      <c r="W203" s="26" t="s">
        <v>35</v>
      </c>
      <c r="X203" s="152" t="s">
        <v>236</v>
      </c>
      <c r="Y203" s="147"/>
      <c r="Z203" s="27" t="s">
        <v>237</v>
      </c>
    </row>
    <row r="204" spans="1:26" ht="16.350000000000001" customHeight="1" thickBot="1" x14ac:dyDescent="0.35">
      <c r="A204" s="4">
        <v>1</v>
      </c>
      <c r="B204" s="7"/>
      <c r="C204" s="146" t="s">
        <v>92</v>
      </c>
      <c r="D204" s="147"/>
      <c r="E204" s="4" t="s">
        <v>93</v>
      </c>
      <c r="F204" s="148">
        <v>200000</v>
      </c>
      <c r="G204" s="149"/>
      <c r="H204" s="8"/>
      <c r="J204" s="4">
        <v>1</v>
      </c>
      <c r="K204" s="7"/>
      <c r="L204" s="146" t="s">
        <v>92</v>
      </c>
      <c r="M204" s="147"/>
      <c r="N204" s="4" t="s">
        <v>93</v>
      </c>
      <c r="O204" s="148"/>
      <c r="P204" s="149"/>
      <c r="Q204" s="8"/>
      <c r="S204" s="4">
        <v>1</v>
      </c>
      <c r="T204" s="7"/>
      <c r="U204" s="146" t="s">
        <v>92</v>
      </c>
      <c r="V204" s="147"/>
      <c r="W204" s="4" t="s">
        <v>93</v>
      </c>
      <c r="X204" s="148"/>
      <c r="Y204" s="149"/>
      <c r="Z204" s="8"/>
    </row>
    <row r="205" spans="1:26" ht="16.2" thickBot="1" x14ac:dyDescent="0.35">
      <c r="A205" s="4">
        <v>2</v>
      </c>
      <c r="B205" s="7"/>
      <c r="C205" s="146" t="s">
        <v>94</v>
      </c>
      <c r="D205" s="147"/>
      <c r="E205" s="4" t="s">
        <v>95</v>
      </c>
      <c r="F205" s="148">
        <v>220000</v>
      </c>
      <c r="G205" s="149"/>
      <c r="H205" s="8"/>
      <c r="J205" s="4">
        <v>2</v>
      </c>
      <c r="K205" s="7"/>
      <c r="L205" s="146" t="s">
        <v>94</v>
      </c>
      <c r="M205" s="147"/>
      <c r="N205" s="4" t="s">
        <v>95</v>
      </c>
      <c r="O205" s="148"/>
      <c r="P205" s="149"/>
      <c r="Q205" s="8"/>
      <c r="S205" s="4">
        <v>2</v>
      </c>
      <c r="T205" s="7"/>
      <c r="U205" s="146" t="s">
        <v>94</v>
      </c>
      <c r="V205" s="147"/>
      <c r="W205" s="4" t="s">
        <v>95</v>
      </c>
      <c r="X205" s="148"/>
      <c r="Y205" s="149"/>
      <c r="Z205" s="8"/>
    </row>
    <row r="206" spans="1:26" ht="16.2" thickBot="1" x14ac:dyDescent="0.35">
      <c r="A206" s="46" t="s">
        <v>96</v>
      </c>
      <c r="B206" s="7"/>
      <c r="C206" s="150"/>
      <c r="D206" s="151"/>
      <c r="E206" s="7"/>
      <c r="F206" s="150"/>
      <c r="G206" s="151"/>
      <c r="H206" s="8"/>
      <c r="J206" s="46" t="s">
        <v>96</v>
      </c>
      <c r="K206" s="7"/>
      <c r="L206" s="150"/>
      <c r="M206" s="151"/>
      <c r="N206" s="7"/>
      <c r="O206" s="150"/>
      <c r="P206" s="151"/>
      <c r="Q206" s="8"/>
      <c r="S206" s="46" t="s">
        <v>96</v>
      </c>
      <c r="T206" s="7"/>
      <c r="U206" s="150"/>
      <c r="V206" s="151"/>
      <c r="W206" s="7"/>
      <c r="X206" s="150"/>
      <c r="Y206" s="151"/>
      <c r="Z206" s="8"/>
    </row>
    <row r="207" spans="1:26" ht="18.149999999999999" customHeight="1" thickBot="1" x14ac:dyDescent="0.35">
      <c r="A207" s="49" t="s">
        <v>97</v>
      </c>
      <c r="B207" s="48"/>
      <c r="C207" s="150"/>
      <c r="D207" s="151"/>
      <c r="E207" s="48"/>
      <c r="F207" s="150"/>
      <c r="G207" s="151"/>
      <c r="H207" s="21"/>
      <c r="J207" s="49" t="s">
        <v>97</v>
      </c>
      <c r="K207" s="48"/>
      <c r="L207" s="150"/>
      <c r="M207" s="151"/>
      <c r="N207" s="48"/>
      <c r="O207" s="150"/>
      <c r="P207" s="151"/>
      <c r="Q207" s="21"/>
      <c r="S207" s="49" t="s">
        <v>97</v>
      </c>
      <c r="T207" s="48"/>
      <c r="U207" s="150"/>
      <c r="V207" s="151"/>
      <c r="W207" s="48"/>
      <c r="X207" s="150"/>
      <c r="Y207" s="151"/>
      <c r="Z207" s="21"/>
    </row>
    <row r="208" spans="1:26" ht="31.35" customHeight="1" thickBot="1" x14ac:dyDescent="0.35">
      <c r="A208" s="44"/>
      <c r="B208" s="142" t="s">
        <v>98</v>
      </c>
      <c r="C208" s="143"/>
      <c r="D208" s="143"/>
      <c r="E208" s="144"/>
      <c r="F208" s="113"/>
      <c r="G208" s="114"/>
      <c r="H208" s="45"/>
      <c r="J208" s="44"/>
      <c r="K208" s="142" t="s">
        <v>98</v>
      </c>
      <c r="L208" s="143"/>
      <c r="M208" s="143"/>
      <c r="N208" s="144"/>
      <c r="O208" s="113"/>
      <c r="P208" s="114"/>
      <c r="Q208" s="45"/>
      <c r="S208" s="44"/>
      <c r="T208" s="142" t="s">
        <v>98</v>
      </c>
      <c r="U208" s="143"/>
      <c r="V208" s="143"/>
      <c r="W208" s="144"/>
      <c r="X208" s="113"/>
      <c r="Y208" s="114"/>
      <c r="Z208" s="45"/>
    </row>
    <row r="209" spans="1:26" ht="31.35" customHeight="1" x14ac:dyDescent="0.3">
      <c r="A209" s="145" t="s">
        <v>99</v>
      </c>
      <c r="B209" s="145"/>
      <c r="C209" s="145"/>
      <c r="D209" s="145" t="s">
        <v>100</v>
      </c>
      <c r="E209" s="145"/>
      <c r="F209" s="145"/>
      <c r="G209" s="145" t="s">
        <v>101</v>
      </c>
      <c r="H209" s="145"/>
    </row>
    <row r="210" spans="1:26" ht="15" thickBot="1" x14ac:dyDescent="0.35"/>
    <row r="211" spans="1:26" ht="31.35" customHeight="1" thickBot="1" x14ac:dyDescent="0.35">
      <c r="A211" s="159" t="s">
        <v>308</v>
      </c>
      <c r="B211" s="160"/>
      <c r="C211" s="160"/>
      <c r="D211" s="160"/>
      <c r="E211" s="160"/>
      <c r="F211" s="160"/>
      <c r="G211" s="160"/>
      <c r="H211" s="161"/>
    </row>
    <row r="212" spans="1:26" ht="31.35" customHeight="1" thickBot="1" x14ac:dyDescent="0.35">
      <c r="A212" s="153" t="s">
        <v>67</v>
      </c>
      <c r="B212" s="154"/>
      <c r="C212" s="150"/>
      <c r="D212" s="155"/>
      <c r="E212" s="151"/>
      <c r="F212" s="153" t="s">
        <v>68</v>
      </c>
      <c r="G212" s="154"/>
      <c r="H212" s="60">
        <v>1</v>
      </c>
      <c r="J212" s="153" t="s">
        <v>67</v>
      </c>
      <c r="K212" s="154"/>
      <c r="L212" s="150"/>
      <c r="M212" s="155"/>
      <c r="N212" s="151"/>
      <c r="O212" s="153" t="s">
        <v>68</v>
      </c>
      <c r="P212" s="154"/>
      <c r="Q212" s="60">
        <v>1</v>
      </c>
      <c r="S212" s="153" t="s">
        <v>67</v>
      </c>
      <c r="T212" s="154"/>
      <c r="U212" s="150"/>
      <c r="V212" s="155"/>
      <c r="W212" s="151"/>
      <c r="X212" s="153" t="s">
        <v>68</v>
      </c>
      <c r="Y212" s="154"/>
      <c r="Z212" s="60">
        <v>1</v>
      </c>
    </row>
    <row r="213" spans="1:26" ht="31.35" customHeight="1" thickBot="1" x14ac:dyDescent="0.35">
      <c r="A213" s="153" t="s">
        <v>69</v>
      </c>
      <c r="B213" s="154"/>
      <c r="C213" s="150"/>
      <c r="D213" s="155"/>
      <c r="E213" s="151"/>
      <c r="F213" s="153" t="s">
        <v>70</v>
      </c>
      <c r="G213" s="154"/>
      <c r="H213" s="60" t="s">
        <v>71</v>
      </c>
      <c r="J213" s="153" t="s">
        <v>69</v>
      </c>
      <c r="K213" s="154"/>
      <c r="L213" s="150"/>
      <c r="M213" s="155"/>
      <c r="N213" s="151"/>
      <c r="O213" s="153" t="s">
        <v>70</v>
      </c>
      <c r="P213" s="154"/>
      <c r="Q213" s="60" t="s">
        <v>181</v>
      </c>
      <c r="S213" s="153" t="s">
        <v>69</v>
      </c>
      <c r="T213" s="154"/>
      <c r="U213" s="150"/>
      <c r="V213" s="155"/>
      <c r="W213" s="151"/>
      <c r="X213" s="153" t="s">
        <v>70</v>
      </c>
      <c r="Y213" s="154"/>
      <c r="Z213" s="60" t="s">
        <v>182</v>
      </c>
    </row>
    <row r="214" spans="1:26" ht="16.350000000000001" customHeight="1" thickBot="1" x14ac:dyDescent="0.35">
      <c r="A214" s="153" t="s">
        <v>72</v>
      </c>
      <c r="B214" s="154"/>
      <c r="C214" s="150"/>
      <c r="D214" s="155"/>
      <c r="E214" s="151"/>
      <c r="F214" s="153" t="s">
        <v>144</v>
      </c>
      <c r="G214" s="154"/>
      <c r="H214" s="111">
        <v>2</v>
      </c>
      <c r="J214" s="153" t="s">
        <v>72</v>
      </c>
      <c r="K214" s="154"/>
      <c r="L214" s="150"/>
      <c r="M214" s="155"/>
      <c r="N214" s="151"/>
      <c r="O214" s="153" t="s">
        <v>144</v>
      </c>
      <c r="P214" s="154"/>
      <c r="Q214" s="111">
        <v>2</v>
      </c>
      <c r="S214" s="153" t="s">
        <v>72</v>
      </c>
      <c r="T214" s="154"/>
      <c r="U214" s="150"/>
      <c r="V214" s="155"/>
      <c r="W214" s="151"/>
      <c r="X214" s="153" t="s">
        <v>144</v>
      </c>
      <c r="Y214" s="154"/>
      <c r="Z214" s="111">
        <v>2</v>
      </c>
    </row>
    <row r="215" spans="1:26" ht="31.35" customHeight="1" thickBot="1" x14ac:dyDescent="0.35">
      <c r="A215" s="153" t="s">
        <v>74</v>
      </c>
      <c r="B215" s="154"/>
      <c r="C215" s="150"/>
      <c r="D215" s="155"/>
      <c r="E215" s="151"/>
      <c r="F215" s="153" t="s">
        <v>75</v>
      </c>
      <c r="G215" s="154"/>
      <c r="H215" s="8"/>
      <c r="J215" s="153" t="s">
        <v>74</v>
      </c>
      <c r="K215" s="154"/>
      <c r="L215" s="150"/>
      <c r="M215" s="155"/>
      <c r="N215" s="151"/>
      <c r="O215" s="153" t="s">
        <v>75</v>
      </c>
      <c r="P215" s="154"/>
      <c r="Q215" s="8"/>
      <c r="S215" s="153" t="s">
        <v>74</v>
      </c>
      <c r="T215" s="154"/>
      <c r="U215" s="150"/>
      <c r="V215" s="155"/>
      <c r="W215" s="151"/>
      <c r="X215" s="153" t="s">
        <v>75</v>
      </c>
      <c r="Y215" s="154"/>
      <c r="Z215" s="8"/>
    </row>
    <row r="216" spans="1:26" ht="31.35" customHeight="1" thickBot="1" x14ac:dyDescent="0.35">
      <c r="A216" s="153" t="s">
        <v>76</v>
      </c>
      <c r="B216" s="154"/>
      <c r="C216" s="150"/>
      <c r="D216" s="155"/>
      <c r="E216" s="151"/>
      <c r="F216" s="153" t="s">
        <v>77</v>
      </c>
      <c r="G216" s="154"/>
      <c r="H216" s="8"/>
      <c r="J216" s="153" t="s">
        <v>76</v>
      </c>
      <c r="K216" s="154"/>
      <c r="L216" s="150"/>
      <c r="M216" s="155"/>
      <c r="N216" s="151"/>
      <c r="O216" s="153" t="s">
        <v>77</v>
      </c>
      <c r="P216" s="154"/>
      <c r="Q216" s="8"/>
      <c r="S216" s="153" t="s">
        <v>76</v>
      </c>
      <c r="T216" s="154"/>
      <c r="U216" s="150"/>
      <c r="V216" s="155"/>
      <c r="W216" s="151"/>
      <c r="X216" s="153" t="s">
        <v>77</v>
      </c>
      <c r="Y216" s="154"/>
      <c r="Z216" s="8"/>
    </row>
    <row r="217" spans="1:26" ht="31.35" customHeight="1" thickBot="1" x14ac:dyDescent="0.35">
      <c r="A217" s="153" t="s">
        <v>78</v>
      </c>
      <c r="B217" s="154"/>
      <c r="C217" s="150"/>
      <c r="D217" s="155"/>
      <c r="E217" s="151"/>
      <c r="F217" s="153" t="s">
        <v>79</v>
      </c>
      <c r="G217" s="154"/>
      <c r="H217" s="8"/>
      <c r="J217" s="153" t="s">
        <v>78</v>
      </c>
      <c r="K217" s="154"/>
      <c r="L217" s="150"/>
      <c r="M217" s="155"/>
      <c r="N217" s="151"/>
      <c r="O217" s="153" t="s">
        <v>79</v>
      </c>
      <c r="P217" s="154"/>
      <c r="Q217" s="8"/>
      <c r="S217" s="153" t="s">
        <v>78</v>
      </c>
      <c r="T217" s="154"/>
      <c r="U217" s="150"/>
      <c r="V217" s="155"/>
      <c r="W217" s="151"/>
      <c r="X217" s="153" t="s">
        <v>79</v>
      </c>
      <c r="Y217" s="154"/>
      <c r="Z217" s="8"/>
    </row>
    <row r="218" spans="1:26" ht="31.35" customHeight="1" thickBot="1" x14ac:dyDescent="0.35">
      <c r="A218" s="153" t="s">
        <v>80</v>
      </c>
      <c r="B218" s="154"/>
      <c r="C218" s="150"/>
      <c r="D218" s="155"/>
      <c r="E218" s="151"/>
      <c r="F218" s="153" t="s">
        <v>81</v>
      </c>
      <c r="G218" s="154"/>
      <c r="H218" s="8"/>
      <c r="J218" s="153" t="s">
        <v>80</v>
      </c>
      <c r="K218" s="154"/>
      <c r="L218" s="150"/>
      <c r="M218" s="155"/>
      <c r="N218" s="151"/>
      <c r="O218" s="153" t="s">
        <v>81</v>
      </c>
      <c r="P218" s="154"/>
      <c r="Q218" s="8"/>
      <c r="S218" s="153" t="s">
        <v>80</v>
      </c>
      <c r="T218" s="154"/>
      <c r="U218" s="150"/>
      <c r="V218" s="155"/>
      <c r="W218" s="151"/>
      <c r="X218" s="153" t="s">
        <v>81</v>
      </c>
      <c r="Y218" s="154"/>
      <c r="Z218" s="8"/>
    </row>
    <row r="219" spans="1:26" ht="16.350000000000001" customHeight="1" thickBot="1" x14ac:dyDescent="0.35">
      <c r="A219" s="153" t="s">
        <v>82</v>
      </c>
      <c r="B219" s="154"/>
      <c r="C219" s="150"/>
      <c r="D219" s="155"/>
      <c r="E219" s="151"/>
      <c r="F219" s="150"/>
      <c r="G219" s="151"/>
      <c r="H219" s="8"/>
      <c r="J219" s="153" t="s">
        <v>82</v>
      </c>
      <c r="K219" s="154"/>
      <c r="L219" s="150"/>
      <c r="M219" s="155"/>
      <c r="N219" s="151"/>
      <c r="O219" s="150"/>
      <c r="P219" s="151"/>
      <c r="Q219" s="8"/>
      <c r="S219" s="153" t="s">
        <v>82</v>
      </c>
      <c r="T219" s="154"/>
      <c r="U219" s="150"/>
      <c r="V219" s="155"/>
      <c r="W219" s="151"/>
      <c r="X219" s="150"/>
      <c r="Y219" s="151"/>
      <c r="Z219" s="8"/>
    </row>
    <row r="220" spans="1:26" ht="31.95" customHeight="1" thickBot="1" x14ac:dyDescent="0.35">
      <c r="A220" s="153" t="s">
        <v>83</v>
      </c>
      <c r="B220" s="154"/>
      <c r="C220" s="156"/>
      <c r="D220" s="157"/>
      <c r="E220" s="158"/>
      <c r="F220" s="150"/>
      <c r="G220" s="151"/>
      <c r="H220" s="8"/>
      <c r="J220" s="153" t="s">
        <v>83</v>
      </c>
      <c r="K220" s="154"/>
      <c r="L220" s="156"/>
      <c r="M220" s="157"/>
      <c r="N220" s="158"/>
      <c r="O220" s="150"/>
      <c r="P220" s="151"/>
      <c r="Q220" s="8"/>
      <c r="S220" s="153" t="s">
        <v>83</v>
      </c>
      <c r="T220" s="154"/>
      <c r="U220" s="156"/>
      <c r="V220" s="157"/>
      <c r="W220" s="158"/>
      <c r="X220" s="150"/>
      <c r="Y220" s="151"/>
      <c r="Z220" s="8"/>
    </row>
    <row r="221" spans="1:26" ht="46.95" customHeight="1" thickBot="1" x14ac:dyDescent="0.35">
      <c r="A221" s="82" t="s">
        <v>10</v>
      </c>
      <c r="B221" s="82" t="s">
        <v>85</v>
      </c>
      <c r="C221" s="142" t="s">
        <v>86</v>
      </c>
      <c r="D221" s="144"/>
      <c r="E221" s="82" t="s">
        <v>87</v>
      </c>
      <c r="F221" s="142" t="s">
        <v>88</v>
      </c>
      <c r="G221" s="144"/>
      <c r="H221" s="75" t="s">
        <v>89</v>
      </c>
      <c r="J221" s="82" t="s">
        <v>10</v>
      </c>
      <c r="K221" s="82" t="s">
        <v>85</v>
      </c>
      <c r="L221" s="142" t="s">
        <v>86</v>
      </c>
      <c r="M221" s="144"/>
      <c r="N221" s="82" t="s">
        <v>87</v>
      </c>
      <c r="O221" s="142" t="s">
        <v>88</v>
      </c>
      <c r="P221" s="144"/>
      <c r="Q221" s="75" t="s">
        <v>89</v>
      </c>
      <c r="S221" s="82" t="s">
        <v>10</v>
      </c>
      <c r="T221" s="82" t="s">
        <v>85</v>
      </c>
      <c r="U221" s="142" t="s">
        <v>86</v>
      </c>
      <c r="V221" s="144"/>
      <c r="W221" s="82" t="s">
        <v>87</v>
      </c>
      <c r="X221" s="142" t="s">
        <v>88</v>
      </c>
      <c r="Y221" s="144"/>
      <c r="Z221" s="75" t="s">
        <v>89</v>
      </c>
    </row>
    <row r="222" spans="1:26" ht="16.2" thickBot="1" x14ac:dyDescent="0.35">
      <c r="A222" s="26" t="s">
        <v>36</v>
      </c>
      <c r="B222" s="26" t="s">
        <v>37</v>
      </c>
      <c r="C222" s="152" t="s">
        <v>38</v>
      </c>
      <c r="D222" s="147"/>
      <c r="E222" s="26" t="s">
        <v>35</v>
      </c>
      <c r="F222" s="152" t="s">
        <v>236</v>
      </c>
      <c r="G222" s="147"/>
      <c r="H222" s="27" t="s">
        <v>237</v>
      </c>
      <c r="J222" s="26" t="s">
        <v>36</v>
      </c>
      <c r="K222" s="26" t="s">
        <v>37</v>
      </c>
      <c r="L222" s="152" t="s">
        <v>38</v>
      </c>
      <c r="M222" s="147"/>
      <c r="N222" s="26" t="s">
        <v>35</v>
      </c>
      <c r="O222" s="152" t="s">
        <v>236</v>
      </c>
      <c r="P222" s="147"/>
      <c r="Q222" s="27" t="s">
        <v>237</v>
      </c>
      <c r="S222" s="26" t="s">
        <v>36</v>
      </c>
      <c r="T222" s="26" t="s">
        <v>37</v>
      </c>
      <c r="U222" s="152" t="s">
        <v>38</v>
      </c>
      <c r="V222" s="147"/>
      <c r="W222" s="26" t="s">
        <v>35</v>
      </c>
      <c r="X222" s="152" t="s">
        <v>236</v>
      </c>
      <c r="Y222" s="147"/>
      <c r="Z222" s="27" t="s">
        <v>237</v>
      </c>
    </row>
    <row r="223" spans="1:26" ht="16.350000000000001" customHeight="1" thickBot="1" x14ac:dyDescent="0.35">
      <c r="A223" s="4">
        <v>1</v>
      </c>
      <c r="B223" s="7"/>
      <c r="C223" s="146" t="s">
        <v>92</v>
      </c>
      <c r="D223" s="147"/>
      <c r="E223" s="4" t="s">
        <v>93</v>
      </c>
      <c r="F223" s="148">
        <v>200000</v>
      </c>
      <c r="G223" s="149"/>
      <c r="H223" s="8"/>
      <c r="J223" s="4">
        <v>1</v>
      </c>
      <c r="K223" s="7"/>
      <c r="L223" s="146" t="s">
        <v>92</v>
      </c>
      <c r="M223" s="147"/>
      <c r="N223" s="4" t="s">
        <v>93</v>
      </c>
      <c r="O223" s="148"/>
      <c r="P223" s="149"/>
      <c r="Q223" s="8"/>
      <c r="S223" s="4">
        <v>1</v>
      </c>
      <c r="T223" s="7"/>
      <c r="U223" s="146" t="s">
        <v>92</v>
      </c>
      <c r="V223" s="147"/>
      <c r="W223" s="4" t="s">
        <v>93</v>
      </c>
      <c r="X223" s="148"/>
      <c r="Y223" s="149"/>
      <c r="Z223" s="8"/>
    </row>
    <row r="224" spans="1:26" ht="16.2" thickBot="1" x14ac:dyDescent="0.35">
      <c r="A224" s="4">
        <v>2</v>
      </c>
      <c r="B224" s="7"/>
      <c r="C224" s="146" t="s">
        <v>94</v>
      </c>
      <c r="D224" s="147"/>
      <c r="E224" s="4" t="s">
        <v>95</v>
      </c>
      <c r="F224" s="148">
        <v>220000</v>
      </c>
      <c r="G224" s="149"/>
      <c r="H224" s="8"/>
      <c r="J224" s="4">
        <v>2</v>
      </c>
      <c r="K224" s="7"/>
      <c r="L224" s="146" t="s">
        <v>94</v>
      </c>
      <c r="M224" s="147"/>
      <c r="N224" s="4" t="s">
        <v>95</v>
      </c>
      <c r="O224" s="148"/>
      <c r="P224" s="149"/>
      <c r="Q224" s="8"/>
      <c r="S224" s="4">
        <v>2</v>
      </c>
      <c r="T224" s="7"/>
      <c r="U224" s="146" t="s">
        <v>94</v>
      </c>
      <c r="V224" s="147"/>
      <c r="W224" s="4" t="s">
        <v>95</v>
      </c>
      <c r="X224" s="148"/>
      <c r="Y224" s="149"/>
      <c r="Z224" s="8"/>
    </row>
    <row r="225" spans="1:26" ht="16.2" thickBot="1" x14ac:dyDescent="0.35">
      <c r="A225" s="82" t="s">
        <v>96</v>
      </c>
      <c r="B225" s="7"/>
      <c r="C225" s="150"/>
      <c r="D225" s="151"/>
      <c r="E225" s="7"/>
      <c r="F225" s="150"/>
      <c r="G225" s="151"/>
      <c r="H225" s="8"/>
      <c r="J225" s="82" t="s">
        <v>96</v>
      </c>
      <c r="K225" s="7"/>
      <c r="L225" s="150"/>
      <c r="M225" s="151"/>
      <c r="N225" s="7"/>
      <c r="O225" s="150"/>
      <c r="P225" s="151"/>
      <c r="Q225" s="8"/>
      <c r="S225" s="82" t="s">
        <v>96</v>
      </c>
      <c r="T225" s="7"/>
      <c r="U225" s="150"/>
      <c r="V225" s="151"/>
      <c r="W225" s="7"/>
      <c r="X225" s="150"/>
      <c r="Y225" s="151"/>
      <c r="Z225" s="8"/>
    </row>
    <row r="226" spans="1:26" ht="18.149999999999999" customHeight="1" thickBot="1" x14ac:dyDescent="0.35">
      <c r="A226" s="79" t="s">
        <v>97</v>
      </c>
      <c r="B226" s="77"/>
      <c r="C226" s="150"/>
      <c r="D226" s="151"/>
      <c r="E226" s="77"/>
      <c r="F226" s="150"/>
      <c r="G226" s="151"/>
      <c r="H226" s="21"/>
      <c r="J226" s="79" t="s">
        <v>97</v>
      </c>
      <c r="K226" s="77"/>
      <c r="L226" s="150"/>
      <c r="M226" s="151"/>
      <c r="N226" s="77"/>
      <c r="O226" s="150"/>
      <c r="P226" s="151"/>
      <c r="Q226" s="21"/>
      <c r="S226" s="79" t="s">
        <v>97</v>
      </c>
      <c r="T226" s="77"/>
      <c r="U226" s="150"/>
      <c r="V226" s="151"/>
      <c r="W226" s="77"/>
      <c r="X226" s="150"/>
      <c r="Y226" s="151"/>
      <c r="Z226" s="21"/>
    </row>
    <row r="227" spans="1:26" ht="31.35" customHeight="1" thickBot="1" x14ac:dyDescent="0.35">
      <c r="A227" s="120"/>
      <c r="B227" s="142" t="s">
        <v>98</v>
      </c>
      <c r="C227" s="143"/>
      <c r="D227" s="143"/>
      <c r="E227" s="144"/>
      <c r="F227" s="113"/>
      <c r="G227" s="114"/>
      <c r="H227" s="45"/>
      <c r="J227" s="120"/>
      <c r="K227" s="142" t="s">
        <v>98</v>
      </c>
      <c r="L227" s="143"/>
      <c r="M227" s="143"/>
      <c r="N227" s="144"/>
      <c r="O227" s="113"/>
      <c r="P227" s="114"/>
      <c r="Q227" s="45"/>
      <c r="S227" s="120"/>
      <c r="T227" s="142" t="s">
        <v>98</v>
      </c>
      <c r="U227" s="143"/>
      <c r="V227" s="143"/>
      <c r="W227" s="144"/>
      <c r="X227" s="113"/>
      <c r="Y227" s="114"/>
      <c r="Z227" s="45"/>
    </row>
    <row r="228" spans="1:26" ht="31.35" customHeight="1" thickBot="1" x14ac:dyDescent="0.35">
      <c r="A228" s="145" t="s">
        <v>99</v>
      </c>
      <c r="B228" s="145"/>
      <c r="C228" s="145"/>
      <c r="D228" s="145" t="s">
        <v>100</v>
      </c>
      <c r="E228" s="145"/>
      <c r="F228" s="145"/>
      <c r="G228" s="145" t="s">
        <v>101</v>
      </c>
      <c r="H228" s="145"/>
    </row>
    <row r="229" spans="1:26" ht="31.35" customHeight="1" thickBot="1" x14ac:dyDescent="0.35">
      <c r="A229" s="153" t="s">
        <v>67</v>
      </c>
      <c r="B229" s="154"/>
      <c r="C229" s="150"/>
      <c r="D229" s="155"/>
      <c r="E229" s="151"/>
      <c r="F229" s="153" t="s">
        <v>68</v>
      </c>
      <c r="G229" s="154"/>
      <c r="H229" s="60">
        <v>2</v>
      </c>
      <c r="J229" s="153" t="s">
        <v>67</v>
      </c>
      <c r="K229" s="154"/>
      <c r="L229" s="150"/>
      <c r="M229" s="155"/>
      <c r="N229" s="151"/>
      <c r="O229" s="153" t="s">
        <v>68</v>
      </c>
      <c r="P229" s="154"/>
      <c r="Q229" s="60">
        <v>2</v>
      </c>
      <c r="S229" s="153" t="s">
        <v>67</v>
      </c>
      <c r="T229" s="154"/>
      <c r="U229" s="150"/>
      <c r="V229" s="155"/>
      <c r="W229" s="151"/>
      <c r="X229" s="153" t="s">
        <v>68</v>
      </c>
      <c r="Y229" s="154"/>
      <c r="Z229" s="60">
        <v>2</v>
      </c>
    </row>
    <row r="230" spans="1:26" ht="31.35" customHeight="1" thickBot="1" x14ac:dyDescent="0.35">
      <c r="A230" s="153" t="s">
        <v>69</v>
      </c>
      <c r="B230" s="154"/>
      <c r="C230" s="150"/>
      <c r="D230" s="155"/>
      <c r="E230" s="151"/>
      <c r="F230" s="153" t="s">
        <v>70</v>
      </c>
      <c r="G230" s="154"/>
      <c r="H230" s="60" t="s">
        <v>71</v>
      </c>
      <c r="J230" s="153" t="s">
        <v>69</v>
      </c>
      <c r="K230" s="154"/>
      <c r="L230" s="150"/>
      <c r="M230" s="155"/>
      <c r="N230" s="151"/>
      <c r="O230" s="153" t="s">
        <v>70</v>
      </c>
      <c r="P230" s="154"/>
      <c r="Q230" s="60" t="s">
        <v>181</v>
      </c>
      <c r="S230" s="153" t="s">
        <v>69</v>
      </c>
      <c r="T230" s="154"/>
      <c r="U230" s="150"/>
      <c r="V230" s="155"/>
      <c r="W230" s="151"/>
      <c r="X230" s="153" t="s">
        <v>70</v>
      </c>
      <c r="Y230" s="154"/>
      <c r="Z230" s="60" t="s">
        <v>182</v>
      </c>
    </row>
    <row r="231" spans="1:26" ht="16.350000000000001" customHeight="1" thickBot="1" x14ac:dyDescent="0.35">
      <c r="A231" s="153" t="s">
        <v>72</v>
      </c>
      <c r="B231" s="154"/>
      <c r="C231" s="150"/>
      <c r="D231" s="155"/>
      <c r="E231" s="151"/>
      <c r="F231" s="153" t="s">
        <v>144</v>
      </c>
      <c r="G231" s="154"/>
      <c r="H231" s="111">
        <v>2</v>
      </c>
      <c r="J231" s="153" t="s">
        <v>72</v>
      </c>
      <c r="K231" s="154"/>
      <c r="L231" s="150"/>
      <c r="M231" s="155"/>
      <c r="N231" s="151"/>
      <c r="O231" s="153" t="s">
        <v>144</v>
      </c>
      <c r="P231" s="154"/>
      <c r="Q231" s="111">
        <v>2</v>
      </c>
      <c r="S231" s="153" t="s">
        <v>72</v>
      </c>
      <c r="T231" s="154"/>
      <c r="U231" s="150"/>
      <c r="V231" s="155"/>
      <c r="W231" s="151"/>
      <c r="X231" s="153" t="s">
        <v>144</v>
      </c>
      <c r="Y231" s="154"/>
      <c r="Z231" s="111">
        <v>2</v>
      </c>
    </row>
    <row r="232" spans="1:26" ht="31.35" customHeight="1" thickBot="1" x14ac:dyDescent="0.35">
      <c r="A232" s="153" t="s">
        <v>74</v>
      </c>
      <c r="B232" s="154"/>
      <c r="C232" s="150"/>
      <c r="D232" s="155"/>
      <c r="E232" s="151"/>
      <c r="F232" s="153" t="s">
        <v>75</v>
      </c>
      <c r="G232" s="154"/>
      <c r="H232" s="8"/>
      <c r="J232" s="153" t="s">
        <v>74</v>
      </c>
      <c r="K232" s="154"/>
      <c r="L232" s="150"/>
      <c r="M232" s="155"/>
      <c r="N232" s="151"/>
      <c r="O232" s="153" t="s">
        <v>75</v>
      </c>
      <c r="P232" s="154"/>
      <c r="Q232" s="8"/>
      <c r="S232" s="153" t="s">
        <v>74</v>
      </c>
      <c r="T232" s="154"/>
      <c r="U232" s="150"/>
      <c r="V232" s="155"/>
      <c r="W232" s="151"/>
      <c r="X232" s="153" t="s">
        <v>75</v>
      </c>
      <c r="Y232" s="154"/>
      <c r="Z232" s="8"/>
    </row>
    <row r="233" spans="1:26" ht="31.35" customHeight="1" thickBot="1" x14ac:dyDescent="0.35">
      <c r="A233" s="153" t="s">
        <v>76</v>
      </c>
      <c r="B233" s="154"/>
      <c r="C233" s="150"/>
      <c r="D233" s="155"/>
      <c r="E233" s="151"/>
      <c r="F233" s="153" t="s">
        <v>77</v>
      </c>
      <c r="G233" s="154"/>
      <c r="H233" s="8"/>
      <c r="J233" s="153" t="s">
        <v>76</v>
      </c>
      <c r="K233" s="154"/>
      <c r="L233" s="150"/>
      <c r="M233" s="155"/>
      <c r="N233" s="151"/>
      <c r="O233" s="153" t="s">
        <v>77</v>
      </c>
      <c r="P233" s="154"/>
      <c r="Q233" s="8"/>
      <c r="S233" s="153" t="s">
        <v>76</v>
      </c>
      <c r="T233" s="154"/>
      <c r="U233" s="150"/>
      <c r="V233" s="155"/>
      <c r="W233" s="151"/>
      <c r="X233" s="153" t="s">
        <v>77</v>
      </c>
      <c r="Y233" s="154"/>
      <c r="Z233" s="8"/>
    </row>
    <row r="234" spans="1:26" ht="31.35" customHeight="1" thickBot="1" x14ac:dyDescent="0.35">
      <c r="A234" s="153" t="s">
        <v>78</v>
      </c>
      <c r="B234" s="154"/>
      <c r="C234" s="150"/>
      <c r="D234" s="155"/>
      <c r="E234" s="151"/>
      <c r="F234" s="153" t="s">
        <v>79</v>
      </c>
      <c r="G234" s="154"/>
      <c r="H234" s="8"/>
      <c r="J234" s="153" t="s">
        <v>78</v>
      </c>
      <c r="K234" s="154"/>
      <c r="L234" s="150"/>
      <c r="M234" s="155"/>
      <c r="N234" s="151"/>
      <c r="O234" s="153" t="s">
        <v>79</v>
      </c>
      <c r="P234" s="154"/>
      <c r="Q234" s="8"/>
      <c r="S234" s="153" t="s">
        <v>78</v>
      </c>
      <c r="T234" s="154"/>
      <c r="U234" s="150"/>
      <c r="V234" s="155"/>
      <c r="W234" s="151"/>
      <c r="X234" s="153" t="s">
        <v>79</v>
      </c>
      <c r="Y234" s="154"/>
      <c r="Z234" s="8"/>
    </row>
    <row r="235" spans="1:26" ht="31.35" customHeight="1" thickBot="1" x14ac:dyDescent="0.35">
      <c r="A235" s="153" t="s">
        <v>80</v>
      </c>
      <c r="B235" s="154"/>
      <c r="C235" s="150"/>
      <c r="D235" s="155"/>
      <c r="E235" s="151"/>
      <c r="F235" s="153" t="s">
        <v>81</v>
      </c>
      <c r="G235" s="154"/>
      <c r="H235" s="8"/>
      <c r="J235" s="153" t="s">
        <v>80</v>
      </c>
      <c r="K235" s="154"/>
      <c r="L235" s="150"/>
      <c r="M235" s="155"/>
      <c r="N235" s="151"/>
      <c r="O235" s="153" t="s">
        <v>81</v>
      </c>
      <c r="P235" s="154"/>
      <c r="Q235" s="8"/>
      <c r="S235" s="153" t="s">
        <v>80</v>
      </c>
      <c r="T235" s="154"/>
      <c r="U235" s="150"/>
      <c r="V235" s="155"/>
      <c r="W235" s="151"/>
      <c r="X235" s="153" t="s">
        <v>81</v>
      </c>
      <c r="Y235" s="154"/>
      <c r="Z235" s="8"/>
    </row>
    <row r="236" spans="1:26" ht="16.350000000000001" customHeight="1" thickBot="1" x14ac:dyDescent="0.35">
      <c r="A236" s="153" t="s">
        <v>82</v>
      </c>
      <c r="B236" s="154"/>
      <c r="C236" s="150"/>
      <c r="D236" s="155"/>
      <c r="E236" s="151"/>
      <c r="F236" s="150"/>
      <c r="G236" s="151"/>
      <c r="H236" s="8"/>
      <c r="J236" s="153" t="s">
        <v>82</v>
      </c>
      <c r="K236" s="154"/>
      <c r="L236" s="150"/>
      <c r="M236" s="155"/>
      <c r="N236" s="151"/>
      <c r="O236" s="150"/>
      <c r="P236" s="151"/>
      <c r="Q236" s="8"/>
      <c r="S236" s="153" t="s">
        <v>82</v>
      </c>
      <c r="T236" s="154"/>
      <c r="U236" s="150"/>
      <c r="V236" s="155"/>
      <c r="W236" s="151"/>
      <c r="X236" s="150"/>
      <c r="Y236" s="151"/>
      <c r="Z236" s="8"/>
    </row>
    <row r="237" spans="1:26" ht="31.95" customHeight="1" thickBot="1" x14ac:dyDescent="0.35">
      <c r="A237" s="153" t="s">
        <v>83</v>
      </c>
      <c r="B237" s="154"/>
      <c r="C237" s="156" t="s">
        <v>84</v>
      </c>
      <c r="D237" s="157"/>
      <c r="E237" s="158"/>
      <c r="F237" s="150"/>
      <c r="G237" s="151"/>
      <c r="H237" s="8"/>
      <c r="J237" s="153" t="s">
        <v>83</v>
      </c>
      <c r="K237" s="154"/>
      <c r="L237" s="156" t="s">
        <v>84</v>
      </c>
      <c r="M237" s="157"/>
      <c r="N237" s="158"/>
      <c r="O237" s="150"/>
      <c r="P237" s="151"/>
      <c r="Q237" s="8"/>
      <c r="S237" s="153" t="s">
        <v>83</v>
      </c>
      <c r="T237" s="154"/>
      <c r="U237" s="156" t="s">
        <v>84</v>
      </c>
      <c r="V237" s="157"/>
      <c r="W237" s="158"/>
      <c r="X237" s="150"/>
      <c r="Y237" s="151"/>
      <c r="Z237" s="8"/>
    </row>
    <row r="238" spans="1:26" ht="46.95" customHeight="1" thickBot="1" x14ac:dyDescent="0.35">
      <c r="A238" s="82" t="s">
        <v>10</v>
      </c>
      <c r="B238" s="82" t="s">
        <v>85</v>
      </c>
      <c r="C238" s="142" t="s">
        <v>86</v>
      </c>
      <c r="D238" s="144"/>
      <c r="E238" s="82" t="s">
        <v>87</v>
      </c>
      <c r="F238" s="142" t="s">
        <v>88</v>
      </c>
      <c r="G238" s="144"/>
      <c r="H238" s="75" t="s">
        <v>89</v>
      </c>
      <c r="J238" s="82" t="s">
        <v>10</v>
      </c>
      <c r="K238" s="82" t="s">
        <v>85</v>
      </c>
      <c r="L238" s="142" t="s">
        <v>86</v>
      </c>
      <c r="M238" s="144"/>
      <c r="N238" s="82" t="s">
        <v>87</v>
      </c>
      <c r="O238" s="142" t="s">
        <v>88</v>
      </c>
      <c r="P238" s="144"/>
      <c r="Q238" s="75" t="s">
        <v>89</v>
      </c>
      <c r="S238" s="82" t="s">
        <v>10</v>
      </c>
      <c r="T238" s="82" t="s">
        <v>85</v>
      </c>
      <c r="U238" s="142" t="s">
        <v>86</v>
      </c>
      <c r="V238" s="144"/>
      <c r="W238" s="82" t="s">
        <v>87</v>
      </c>
      <c r="X238" s="142" t="s">
        <v>88</v>
      </c>
      <c r="Y238" s="144"/>
      <c r="Z238" s="75" t="s">
        <v>89</v>
      </c>
    </row>
    <row r="239" spans="1:26" ht="16.2" thickBot="1" x14ac:dyDescent="0.35">
      <c r="A239" s="26" t="s">
        <v>36</v>
      </c>
      <c r="B239" s="26" t="s">
        <v>37</v>
      </c>
      <c r="C239" s="152" t="s">
        <v>38</v>
      </c>
      <c r="D239" s="147"/>
      <c r="E239" s="26" t="s">
        <v>35</v>
      </c>
      <c r="F239" s="152" t="s">
        <v>236</v>
      </c>
      <c r="G239" s="147"/>
      <c r="H239" s="27" t="s">
        <v>237</v>
      </c>
      <c r="J239" s="26" t="s">
        <v>36</v>
      </c>
      <c r="K239" s="26" t="s">
        <v>37</v>
      </c>
      <c r="L239" s="152" t="s">
        <v>38</v>
      </c>
      <c r="M239" s="147"/>
      <c r="N239" s="26" t="s">
        <v>35</v>
      </c>
      <c r="O239" s="152" t="s">
        <v>236</v>
      </c>
      <c r="P239" s="147"/>
      <c r="Q239" s="27" t="s">
        <v>237</v>
      </c>
      <c r="S239" s="26" t="s">
        <v>36</v>
      </c>
      <c r="T239" s="26" t="s">
        <v>37</v>
      </c>
      <c r="U239" s="152" t="s">
        <v>38</v>
      </c>
      <c r="V239" s="147"/>
      <c r="W239" s="26" t="s">
        <v>35</v>
      </c>
      <c r="X239" s="152" t="s">
        <v>236</v>
      </c>
      <c r="Y239" s="147"/>
      <c r="Z239" s="27" t="s">
        <v>237</v>
      </c>
    </row>
    <row r="240" spans="1:26" ht="16.350000000000001" customHeight="1" thickBot="1" x14ac:dyDescent="0.35">
      <c r="A240" s="4">
        <v>1</v>
      </c>
      <c r="B240" s="7"/>
      <c r="C240" s="146" t="s">
        <v>92</v>
      </c>
      <c r="D240" s="147"/>
      <c r="E240" s="4" t="s">
        <v>93</v>
      </c>
      <c r="F240" s="148">
        <v>200000</v>
      </c>
      <c r="G240" s="149"/>
      <c r="H240" s="8"/>
      <c r="J240" s="4">
        <v>1</v>
      </c>
      <c r="K240" s="7"/>
      <c r="L240" s="146" t="s">
        <v>92</v>
      </c>
      <c r="M240" s="147"/>
      <c r="N240" s="4" t="s">
        <v>93</v>
      </c>
      <c r="O240" s="148"/>
      <c r="P240" s="149"/>
      <c r="Q240" s="8"/>
      <c r="S240" s="4">
        <v>1</v>
      </c>
      <c r="T240" s="7"/>
      <c r="U240" s="146" t="s">
        <v>92</v>
      </c>
      <c r="V240" s="147"/>
      <c r="W240" s="4" t="s">
        <v>93</v>
      </c>
      <c r="X240" s="148"/>
      <c r="Y240" s="149"/>
      <c r="Z240" s="8"/>
    </row>
    <row r="241" spans="1:26" ht="16.2" thickBot="1" x14ac:dyDescent="0.35">
      <c r="A241" s="4">
        <v>2</v>
      </c>
      <c r="B241" s="7"/>
      <c r="C241" s="146" t="s">
        <v>94</v>
      </c>
      <c r="D241" s="147"/>
      <c r="E241" s="4" t="s">
        <v>95</v>
      </c>
      <c r="F241" s="148">
        <v>220000</v>
      </c>
      <c r="G241" s="149"/>
      <c r="H241" s="8"/>
      <c r="J241" s="4">
        <v>2</v>
      </c>
      <c r="K241" s="7"/>
      <c r="L241" s="146" t="s">
        <v>94</v>
      </c>
      <c r="M241" s="147"/>
      <c r="N241" s="4" t="s">
        <v>95</v>
      </c>
      <c r="O241" s="148"/>
      <c r="P241" s="149"/>
      <c r="Q241" s="8"/>
      <c r="S241" s="4">
        <v>2</v>
      </c>
      <c r="T241" s="7"/>
      <c r="U241" s="146" t="s">
        <v>94</v>
      </c>
      <c r="V241" s="147"/>
      <c r="W241" s="4" t="s">
        <v>95</v>
      </c>
      <c r="X241" s="148"/>
      <c r="Y241" s="149"/>
      <c r="Z241" s="8"/>
    </row>
    <row r="242" spans="1:26" ht="16.2" thickBot="1" x14ac:dyDescent="0.35">
      <c r="A242" s="82" t="s">
        <v>96</v>
      </c>
      <c r="B242" s="7"/>
      <c r="C242" s="150"/>
      <c r="D242" s="151"/>
      <c r="E242" s="7"/>
      <c r="F242" s="150"/>
      <c r="G242" s="151"/>
      <c r="H242" s="8"/>
      <c r="J242" s="82" t="s">
        <v>96</v>
      </c>
      <c r="K242" s="7"/>
      <c r="L242" s="150"/>
      <c r="M242" s="151"/>
      <c r="N242" s="7"/>
      <c r="O242" s="150"/>
      <c r="P242" s="151"/>
      <c r="Q242" s="8"/>
      <c r="S242" s="82" t="s">
        <v>96</v>
      </c>
      <c r="T242" s="7"/>
      <c r="U242" s="150"/>
      <c r="V242" s="151"/>
      <c r="W242" s="7"/>
      <c r="X242" s="150"/>
      <c r="Y242" s="151"/>
      <c r="Z242" s="8"/>
    </row>
    <row r="243" spans="1:26" ht="18.149999999999999" customHeight="1" thickBot="1" x14ac:dyDescent="0.35">
      <c r="A243" s="79" t="s">
        <v>97</v>
      </c>
      <c r="B243" s="77"/>
      <c r="C243" s="150"/>
      <c r="D243" s="151"/>
      <c r="E243" s="77"/>
      <c r="F243" s="150"/>
      <c r="G243" s="151"/>
      <c r="H243" s="21"/>
      <c r="J243" s="79" t="s">
        <v>97</v>
      </c>
      <c r="K243" s="77"/>
      <c r="L243" s="150"/>
      <c r="M243" s="151"/>
      <c r="N243" s="77"/>
      <c r="O243" s="150"/>
      <c r="P243" s="151"/>
      <c r="Q243" s="21"/>
      <c r="S243" s="79" t="s">
        <v>97</v>
      </c>
      <c r="T243" s="77"/>
      <c r="U243" s="150"/>
      <c r="V243" s="151"/>
      <c r="W243" s="77"/>
      <c r="X243" s="150"/>
      <c r="Y243" s="151"/>
      <c r="Z243" s="21"/>
    </row>
    <row r="244" spans="1:26" ht="31.35" customHeight="1" thickBot="1" x14ac:dyDescent="0.35">
      <c r="A244" s="120"/>
      <c r="B244" s="142" t="s">
        <v>98</v>
      </c>
      <c r="C244" s="143"/>
      <c r="D244" s="143"/>
      <c r="E244" s="144"/>
      <c r="F244" s="113"/>
      <c r="G244" s="114"/>
      <c r="H244" s="45"/>
      <c r="J244" s="120"/>
      <c r="K244" s="142" t="s">
        <v>98</v>
      </c>
      <c r="L244" s="143"/>
      <c r="M244" s="143"/>
      <c r="N244" s="144"/>
      <c r="O244" s="113"/>
      <c r="P244" s="114"/>
      <c r="Q244" s="45"/>
      <c r="S244" s="120"/>
      <c r="T244" s="142" t="s">
        <v>98</v>
      </c>
      <c r="U244" s="143"/>
      <c r="V244" s="143"/>
      <c r="W244" s="144"/>
      <c r="X244" s="113"/>
      <c r="Y244" s="114"/>
      <c r="Z244" s="45"/>
    </row>
    <row r="245" spans="1:26" ht="31.35" customHeight="1" x14ac:dyDescent="0.3">
      <c r="A245" s="145" t="s">
        <v>99</v>
      </c>
      <c r="B245" s="145"/>
      <c r="C245" s="145"/>
      <c r="D245" s="145" t="s">
        <v>100</v>
      </c>
      <c r="E245" s="145"/>
      <c r="F245" s="145"/>
      <c r="G245" s="145" t="s">
        <v>101</v>
      </c>
      <c r="H245" s="145"/>
    </row>
    <row r="247" spans="1:26" ht="15" thickBot="1" x14ac:dyDescent="0.35"/>
    <row r="248" spans="1:26" ht="31.35" customHeight="1" thickBot="1" x14ac:dyDescent="0.35">
      <c r="A248" s="142" t="s">
        <v>308</v>
      </c>
      <c r="B248" s="143"/>
      <c r="C248" s="143"/>
      <c r="D248" s="143"/>
      <c r="E248" s="143"/>
      <c r="F248" s="143"/>
      <c r="G248" s="143"/>
      <c r="H248" s="144"/>
    </row>
    <row r="249" spans="1:26" ht="31.35" customHeight="1" thickBot="1" x14ac:dyDescent="0.35">
      <c r="A249" s="153" t="s">
        <v>67</v>
      </c>
      <c r="B249" s="154"/>
      <c r="C249" s="150"/>
      <c r="D249" s="155"/>
      <c r="E249" s="151"/>
      <c r="F249" s="153" t="s">
        <v>68</v>
      </c>
      <c r="G249" s="154"/>
      <c r="H249" s="60">
        <v>3</v>
      </c>
      <c r="J249" s="153" t="s">
        <v>67</v>
      </c>
      <c r="K249" s="154"/>
      <c r="L249" s="150"/>
      <c r="M249" s="155"/>
      <c r="N249" s="151"/>
      <c r="O249" s="153" t="s">
        <v>68</v>
      </c>
      <c r="P249" s="154"/>
      <c r="Q249" s="60">
        <v>3</v>
      </c>
      <c r="S249" s="153" t="s">
        <v>67</v>
      </c>
      <c r="T249" s="154"/>
      <c r="U249" s="150"/>
      <c r="V249" s="155"/>
      <c r="W249" s="151"/>
      <c r="X249" s="153" t="s">
        <v>68</v>
      </c>
      <c r="Y249" s="154"/>
      <c r="Z249" s="60">
        <v>3</v>
      </c>
    </row>
    <row r="250" spans="1:26" ht="31.35" customHeight="1" thickBot="1" x14ac:dyDescent="0.35">
      <c r="A250" s="153" t="s">
        <v>69</v>
      </c>
      <c r="B250" s="154"/>
      <c r="C250" s="150"/>
      <c r="D250" s="155"/>
      <c r="E250" s="151"/>
      <c r="F250" s="153" t="s">
        <v>70</v>
      </c>
      <c r="G250" s="154"/>
      <c r="H250" s="60" t="s">
        <v>71</v>
      </c>
      <c r="J250" s="153" t="s">
        <v>69</v>
      </c>
      <c r="K250" s="154"/>
      <c r="L250" s="150"/>
      <c r="M250" s="155"/>
      <c r="N250" s="151"/>
      <c r="O250" s="153" t="s">
        <v>70</v>
      </c>
      <c r="P250" s="154"/>
      <c r="Q250" s="60" t="s">
        <v>181</v>
      </c>
      <c r="S250" s="153" t="s">
        <v>69</v>
      </c>
      <c r="T250" s="154"/>
      <c r="U250" s="150"/>
      <c r="V250" s="155"/>
      <c r="W250" s="151"/>
      <c r="X250" s="153" t="s">
        <v>70</v>
      </c>
      <c r="Y250" s="154"/>
      <c r="Z250" s="60" t="s">
        <v>182</v>
      </c>
    </row>
    <row r="251" spans="1:26" ht="16.350000000000001" customHeight="1" thickBot="1" x14ac:dyDescent="0.35">
      <c r="A251" s="153" t="s">
        <v>72</v>
      </c>
      <c r="B251" s="154"/>
      <c r="C251" s="150"/>
      <c r="D251" s="155"/>
      <c r="E251" s="151"/>
      <c r="F251" s="153" t="s">
        <v>144</v>
      </c>
      <c r="G251" s="154"/>
      <c r="H251" s="111">
        <v>2</v>
      </c>
      <c r="J251" s="153" t="s">
        <v>72</v>
      </c>
      <c r="K251" s="154"/>
      <c r="L251" s="150"/>
      <c r="M251" s="155"/>
      <c r="N251" s="151"/>
      <c r="O251" s="153" t="s">
        <v>144</v>
      </c>
      <c r="P251" s="154"/>
      <c r="Q251" s="111">
        <v>2</v>
      </c>
      <c r="S251" s="153" t="s">
        <v>72</v>
      </c>
      <c r="T251" s="154"/>
      <c r="U251" s="150"/>
      <c r="V251" s="155"/>
      <c r="W251" s="151"/>
      <c r="X251" s="153" t="s">
        <v>144</v>
      </c>
      <c r="Y251" s="154"/>
      <c r="Z251" s="111">
        <v>2</v>
      </c>
    </row>
    <row r="252" spans="1:26" ht="31.35" customHeight="1" thickBot="1" x14ac:dyDescent="0.35">
      <c r="A252" s="153" t="s">
        <v>74</v>
      </c>
      <c r="B252" s="154"/>
      <c r="C252" s="150"/>
      <c r="D252" s="155"/>
      <c r="E252" s="151"/>
      <c r="F252" s="153" t="s">
        <v>75</v>
      </c>
      <c r="G252" s="154"/>
      <c r="H252" s="8"/>
      <c r="J252" s="153" t="s">
        <v>74</v>
      </c>
      <c r="K252" s="154"/>
      <c r="L252" s="150"/>
      <c r="M252" s="155"/>
      <c r="N252" s="151"/>
      <c r="O252" s="153" t="s">
        <v>75</v>
      </c>
      <c r="P252" s="154"/>
      <c r="Q252" s="8"/>
      <c r="S252" s="153" t="s">
        <v>74</v>
      </c>
      <c r="T252" s="154"/>
      <c r="U252" s="150"/>
      <c r="V252" s="155"/>
      <c r="W252" s="151"/>
      <c r="X252" s="153" t="s">
        <v>75</v>
      </c>
      <c r="Y252" s="154"/>
      <c r="Z252" s="8"/>
    </row>
    <row r="253" spans="1:26" ht="31.35" customHeight="1" thickBot="1" x14ac:dyDescent="0.35">
      <c r="A253" s="153" t="s">
        <v>76</v>
      </c>
      <c r="B253" s="154"/>
      <c r="C253" s="150"/>
      <c r="D253" s="155"/>
      <c r="E253" s="151"/>
      <c r="F253" s="153" t="s">
        <v>77</v>
      </c>
      <c r="G253" s="154"/>
      <c r="H253" s="8"/>
      <c r="J253" s="153" t="s">
        <v>76</v>
      </c>
      <c r="K253" s="154"/>
      <c r="L253" s="150"/>
      <c r="M253" s="155"/>
      <c r="N253" s="151"/>
      <c r="O253" s="153" t="s">
        <v>77</v>
      </c>
      <c r="P253" s="154"/>
      <c r="Q253" s="8"/>
      <c r="S253" s="153" t="s">
        <v>76</v>
      </c>
      <c r="T253" s="154"/>
      <c r="U253" s="150"/>
      <c r="V253" s="155"/>
      <c r="W253" s="151"/>
      <c r="X253" s="153" t="s">
        <v>77</v>
      </c>
      <c r="Y253" s="154"/>
      <c r="Z253" s="8"/>
    </row>
    <row r="254" spans="1:26" ht="31.35" customHeight="1" thickBot="1" x14ac:dyDescent="0.35">
      <c r="A254" s="153" t="s">
        <v>78</v>
      </c>
      <c r="B254" s="154"/>
      <c r="C254" s="150"/>
      <c r="D254" s="155"/>
      <c r="E254" s="151"/>
      <c r="F254" s="153" t="s">
        <v>79</v>
      </c>
      <c r="G254" s="154"/>
      <c r="H254" s="8"/>
      <c r="J254" s="153" t="s">
        <v>78</v>
      </c>
      <c r="K254" s="154"/>
      <c r="L254" s="150"/>
      <c r="M254" s="155"/>
      <c r="N254" s="151"/>
      <c r="O254" s="153" t="s">
        <v>79</v>
      </c>
      <c r="P254" s="154"/>
      <c r="Q254" s="8"/>
      <c r="S254" s="153" t="s">
        <v>78</v>
      </c>
      <c r="T254" s="154"/>
      <c r="U254" s="150"/>
      <c r="V254" s="155"/>
      <c r="W254" s="151"/>
      <c r="X254" s="153" t="s">
        <v>79</v>
      </c>
      <c r="Y254" s="154"/>
      <c r="Z254" s="8"/>
    </row>
    <row r="255" spans="1:26" ht="31.35" customHeight="1" thickBot="1" x14ac:dyDescent="0.35">
      <c r="A255" s="153" t="s">
        <v>80</v>
      </c>
      <c r="B255" s="154"/>
      <c r="C255" s="150"/>
      <c r="D255" s="155"/>
      <c r="E255" s="151"/>
      <c r="F255" s="153" t="s">
        <v>81</v>
      </c>
      <c r="G255" s="154"/>
      <c r="H255" s="8"/>
      <c r="J255" s="153" t="s">
        <v>80</v>
      </c>
      <c r="K255" s="154"/>
      <c r="L255" s="150"/>
      <c r="M255" s="155"/>
      <c r="N255" s="151"/>
      <c r="O255" s="153" t="s">
        <v>81</v>
      </c>
      <c r="P255" s="154"/>
      <c r="Q255" s="8"/>
      <c r="S255" s="153" t="s">
        <v>80</v>
      </c>
      <c r="T255" s="154"/>
      <c r="U255" s="150"/>
      <c r="V255" s="155"/>
      <c r="W255" s="151"/>
      <c r="X255" s="153" t="s">
        <v>81</v>
      </c>
      <c r="Y255" s="154"/>
      <c r="Z255" s="8"/>
    </row>
    <row r="256" spans="1:26" ht="16.350000000000001" customHeight="1" thickBot="1" x14ac:dyDescent="0.35">
      <c r="A256" s="153" t="s">
        <v>82</v>
      </c>
      <c r="B256" s="154"/>
      <c r="C256" s="150"/>
      <c r="D256" s="155"/>
      <c r="E256" s="151"/>
      <c r="F256" s="150"/>
      <c r="G256" s="151"/>
      <c r="H256" s="8"/>
      <c r="J256" s="153" t="s">
        <v>82</v>
      </c>
      <c r="K256" s="154"/>
      <c r="L256" s="150"/>
      <c r="M256" s="155"/>
      <c r="N256" s="151"/>
      <c r="O256" s="150"/>
      <c r="P256" s="151"/>
      <c r="Q256" s="8"/>
      <c r="S256" s="153" t="s">
        <v>82</v>
      </c>
      <c r="T256" s="154"/>
      <c r="U256" s="150"/>
      <c r="V256" s="155"/>
      <c r="W256" s="151"/>
      <c r="X256" s="150"/>
      <c r="Y256" s="151"/>
      <c r="Z256" s="8"/>
    </row>
    <row r="257" spans="1:26" ht="31.95" customHeight="1" thickBot="1" x14ac:dyDescent="0.35">
      <c r="A257" s="153" t="s">
        <v>83</v>
      </c>
      <c r="B257" s="154"/>
      <c r="C257" s="156"/>
      <c r="D257" s="157"/>
      <c r="E257" s="158"/>
      <c r="F257" s="150"/>
      <c r="G257" s="151"/>
      <c r="H257" s="8"/>
      <c r="J257" s="153" t="s">
        <v>83</v>
      </c>
      <c r="K257" s="154"/>
      <c r="L257" s="156"/>
      <c r="M257" s="157"/>
      <c r="N257" s="158"/>
      <c r="O257" s="150"/>
      <c r="P257" s="151"/>
      <c r="Q257" s="8"/>
      <c r="S257" s="153" t="s">
        <v>83</v>
      </c>
      <c r="T257" s="154"/>
      <c r="U257" s="156"/>
      <c r="V257" s="157"/>
      <c r="W257" s="158"/>
      <c r="X257" s="150"/>
      <c r="Y257" s="151"/>
      <c r="Z257" s="8"/>
    </row>
    <row r="258" spans="1:26" ht="46.95" customHeight="1" thickBot="1" x14ac:dyDescent="0.35">
      <c r="A258" s="82" t="s">
        <v>10</v>
      </c>
      <c r="B258" s="82" t="s">
        <v>85</v>
      </c>
      <c r="C258" s="142" t="s">
        <v>86</v>
      </c>
      <c r="D258" s="144"/>
      <c r="E258" s="82" t="s">
        <v>87</v>
      </c>
      <c r="F258" s="142" t="s">
        <v>88</v>
      </c>
      <c r="G258" s="144"/>
      <c r="H258" s="75" t="s">
        <v>89</v>
      </c>
      <c r="J258" s="82" t="s">
        <v>10</v>
      </c>
      <c r="K258" s="82" t="s">
        <v>85</v>
      </c>
      <c r="L258" s="142" t="s">
        <v>86</v>
      </c>
      <c r="M258" s="144"/>
      <c r="N258" s="82" t="s">
        <v>87</v>
      </c>
      <c r="O258" s="142" t="s">
        <v>88</v>
      </c>
      <c r="P258" s="144"/>
      <c r="Q258" s="75" t="s">
        <v>89</v>
      </c>
      <c r="S258" s="82" t="s">
        <v>10</v>
      </c>
      <c r="T258" s="82" t="s">
        <v>85</v>
      </c>
      <c r="U258" s="142" t="s">
        <v>86</v>
      </c>
      <c r="V258" s="144"/>
      <c r="W258" s="82" t="s">
        <v>87</v>
      </c>
      <c r="X258" s="142" t="s">
        <v>88</v>
      </c>
      <c r="Y258" s="144"/>
      <c r="Z258" s="75" t="s">
        <v>89</v>
      </c>
    </row>
    <row r="259" spans="1:26" ht="16.2" thickBot="1" x14ac:dyDescent="0.35">
      <c r="A259" s="26" t="s">
        <v>36</v>
      </c>
      <c r="B259" s="26" t="s">
        <v>37</v>
      </c>
      <c r="C259" s="152" t="s">
        <v>38</v>
      </c>
      <c r="D259" s="147"/>
      <c r="E259" s="26" t="s">
        <v>35</v>
      </c>
      <c r="F259" s="152" t="s">
        <v>236</v>
      </c>
      <c r="G259" s="147"/>
      <c r="H259" s="27" t="s">
        <v>237</v>
      </c>
      <c r="J259" s="26" t="s">
        <v>36</v>
      </c>
      <c r="K259" s="26" t="s">
        <v>37</v>
      </c>
      <c r="L259" s="152" t="s">
        <v>38</v>
      </c>
      <c r="M259" s="147"/>
      <c r="N259" s="26" t="s">
        <v>35</v>
      </c>
      <c r="O259" s="152" t="s">
        <v>236</v>
      </c>
      <c r="P259" s="147"/>
      <c r="Q259" s="27" t="s">
        <v>237</v>
      </c>
      <c r="S259" s="26" t="s">
        <v>36</v>
      </c>
      <c r="T259" s="26" t="s">
        <v>37</v>
      </c>
      <c r="U259" s="152" t="s">
        <v>38</v>
      </c>
      <c r="V259" s="147"/>
      <c r="W259" s="26" t="s">
        <v>35</v>
      </c>
      <c r="X259" s="152" t="s">
        <v>236</v>
      </c>
      <c r="Y259" s="147"/>
      <c r="Z259" s="27" t="s">
        <v>237</v>
      </c>
    </row>
    <row r="260" spans="1:26" ht="16.350000000000001" customHeight="1" thickBot="1" x14ac:dyDescent="0.35">
      <c r="A260" s="4">
        <v>1</v>
      </c>
      <c r="B260" s="7"/>
      <c r="C260" s="146" t="s">
        <v>92</v>
      </c>
      <c r="D260" s="147"/>
      <c r="E260" s="4" t="s">
        <v>93</v>
      </c>
      <c r="F260" s="148">
        <v>200000</v>
      </c>
      <c r="G260" s="149"/>
      <c r="H260" s="8"/>
      <c r="J260" s="4">
        <v>1</v>
      </c>
      <c r="K260" s="7"/>
      <c r="L260" s="146" t="s">
        <v>92</v>
      </c>
      <c r="M260" s="147"/>
      <c r="N260" s="4" t="s">
        <v>93</v>
      </c>
      <c r="O260" s="148"/>
      <c r="P260" s="149"/>
      <c r="Q260" s="8"/>
      <c r="S260" s="4">
        <v>1</v>
      </c>
      <c r="T260" s="7"/>
      <c r="U260" s="146" t="s">
        <v>92</v>
      </c>
      <c r="V260" s="147"/>
      <c r="W260" s="4" t="s">
        <v>93</v>
      </c>
      <c r="X260" s="148"/>
      <c r="Y260" s="149"/>
      <c r="Z260" s="8"/>
    </row>
    <row r="261" spans="1:26" ht="16.2" thickBot="1" x14ac:dyDescent="0.35">
      <c r="A261" s="4">
        <v>2</v>
      </c>
      <c r="B261" s="7"/>
      <c r="C261" s="146" t="s">
        <v>94</v>
      </c>
      <c r="D261" s="147"/>
      <c r="E261" s="4" t="s">
        <v>95</v>
      </c>
      <c r="F261" s="148">
        <v>220000</v>
      </c>
      <c r="G261" s="149"/>
      <c r="H261" s="8"/>
      <c r="J261" s="4">
        <v>2</v>
      </c>
      <c r="K261" s="7"/>
      <c r="L261" s="146" t="s">
        <v>94</v>
      </c>
      <c r="M261" s="147"/>
      <c r="N261" s="4" t="s">
        <v>95</v>
      </c>
      <c r="O261" s="148"/>
      <c r="P261" s="149"/>
      <c r="Q261" s="8"/>
      <c r="S261" s="4">
        <v>2</v>
      </c>
      <c r="T261" s="7"/>
      <c r="U261" s="146" t="s">
        <v>94</v>
      </c>
      <c r="V261" s="147"/>
      <c r="W261" s="4" t="s">
        <v>95</v>
      </c>
      <c r="X261" s="148"/>
      <c r="Y261" s="149"/>
      <c r="Z261" s="8"/>
    </row>
    <row r="262" spans="1:26" ht="16.2" thickBot="1" x14ac:dyDescent="0.35">
      <c r="A262" s="82" t="s">
        <v>96</v>
      </c>
      <c r="B262" s="7"/>
      <c r="C262" s="150"/>
      <c r="D262" s="151"/>
      <c r="E262" s="7"/>
      <c r="F262" s="150"/>
      <c r="G262" s="151"/>
      <c r="H262" s="8"/>
      <c r="J262" s="82" t="s">
        <v>96</v>
      </c>
      <c r="K262" s="7"/>
      <c r="L262" s="150"/>
      <c r="M262" s="151"/>
      <c r="N262" s="7"/>
      <c r="O262" s="150"/>
      <c r="P262" s="151"/>
      <c r="Q262" s="8"/>
      <c r="S262" s="82" t="s">
        <v>96</v>
      </c>
      <c r="T262" s="7"/>
      <c r="U262" s="150"/>
      <c r="V262" s="151"/>
      <c r="W262" s="7"/>
      <c r="X262" s="150"/>
      <c r="Y262" s="151"/>
      <c r="Z262" s="8"/>
    </row>
    <row r="263" spans="1:26" ht="18.149999999999999" customHeight="1" thickBot="1" x14ac:dyDescent="0.35">
      <c r="A263" s="79" t="s">
        <v>97</v>
      </c>
      <c r="B263" s="77"/>
      <c r="C263" s="150"/>
      <c r="D263" s="151"/>
      <c r="E263" s="77"/>
      <c r="F263" s="150"/>
      <c r="G263" s="151"/>
      <c r="H263" s="21"/>
      <c r="J263" s="79" t="s">
        <v>97</v>
      </c>
      <c r="K263" s="77"/>
      <c r="L263" s="150"/>
      <c r="M263" s="151"/>
      <c r="N263" s="77"/>
      <c r="O263" s="150"/>
      <c r="P263" s="151"/>
      <c r="Q263" s="21"/>
      <c r="S263" s="79" t="s">
        <v>97</v>
      </c>
      <c r="T263" s="77"/>
      <c r="U263" s="150"/>
      <c r="V263" s="151"/>
      <c r="W263" s="77"/>
      <c r="X263" s="150"/>
      <c r="Y263" s="151"/>
      <c r="Z263" s="21"/>
    </row>
    <row r="264" spans="1:26" ht="31.35" customHeight="1" thickBot="1" x14ac:dyDescent="0.35">
      <c r="A264" s="120"/>
      <c r="B264" s="142" t="s">
        <v>98</v>
      </c>
      <c r="C264" s="143"/>
      <c r="D264" s="143"/>
      <c r="E264" s="144"/>
      <c r="F264" s="113"/>
      <c r="G264" s="114"/>
      <c r="H264" s="45"/>
      <c r="J264" s="120"/>
      <c r="K264" s="142" t="s">
        <v>98</v>
      </c>
      <c r="L264" s="143"/>
      <c r="M264" s="143"/>
      <c r="N264" s="144"/>
      <c r="O264" s="113"/>
      <c r="P264" s="114"/>
      <c r="Q264" s="45"/>
      <c r="S264" s="120"/>
      <c r="T264" s="142" t="s">
        <v>98</v>
      </c>
      <c r="U264" s="143"/>
      <c r="V264" s="143"/>
      <c r="W264" s="144"/>
      <c r="X264" s="113"/>
      <c r="Y264" s="114"/>
      <c r="Z264" s="45"/>
    </row>
    <row r="265" spans="1:26" ht="31.35" customHeight="1" x14ac:dyDescent="0.3">
      <c r="A265" s="145" t="s">
        <v>99</v>
      </c>
      <c r="B265" s="145"/>
      <c r="C265" s="145"/>
      <c r="D265" s="145" t="s">
        <v>100</v>
      </c>
      <c r="E265" s="145"/>
      <c r="F265" s="145"/>
      <c r="G265" s="145" t="s">
        <v>101</v>
      </c>
      <c r="H265" s="145"/>
    </row>
    <row r="266" spans="1:26" ht="15" thickBot="1" x14ac:dyDescent="0.35"/>
    <row r="267" spans="1:26" ht="31.35" customHeight="1" thickBot="1" x14ac:dyDescent="0.35">
      <c r="A267" s="142" t="s">
        <v>308</v>
      </c>
      <c r="B267" s="143"/>
      <c r="C267" s="143"/>
      <c r="D267" s="143"/>
      <c r="E267" s="143"/>
      <c r="F267" s="143"/>
      <c r="G267" s="143"/>
      <c r="H267" s="144"/>
    </row>
    <row r="268" spans="1:26" ht="31.35" customHeight="1" thickBot="1" x14ac:dyDescent="0.35">
      <c r="A268" s="153" t="s">
        <v>67</v>
      </c>
      <c r="B268" s="154"/>
      <c r="C268" s="150"/>
      <c r="D268" s="155"/>
      <c r="E268" s="151"/>
      <c r="F268" s="153" t="s">
        <v>68</v>
      </c>
      <c r="G268" s="154"/>
      <c r="H268" s="60">
        <v>4</v>
      </c>
      <c r="J268" s="153" t="s">
        <v>67</v>
      </c>
      <c r="K268" s="154"/>
      <c r="L268" s="150"/>
      <c r="M268" s="155"/>
      <c r="N268" s="151"/>
      <c r="O268" s="153" t="s">
        <v>68</v>
      </c>
      <c r="P268" s="154"/>
      <c r="Q268" s="60">
        <v>4</v>
      </c>
      <c r="S268" s="153" t="s">
        <v>67</v>
      </c>
      <c r="T268" s="154"/>
      <c r="U268" s="150"/>
      <c r="V268" s="155"/>
      <c r="W268" s="151"/>
      <c r="X268" s="153" t="s">
        <v>68</v>
      </c>
      <c r="Y268" s="154"/>
      <c r="Z268" s="60">
        <v>4</v>
      </c>
    </row>
    <row r="269" spans="1:26" ht="31.35" customHeight="1" thickBot="1" x14ac:dyDescent="0.35">
      <c r="A269" s="153" t="s">
        <v>69</v>
      </c>
      <c r="B269" s="154"/>
      <c r="C269" s="150"/>
      <c r="D269" s="155"/>
      <c r="E269" s="151"/>
      <c r="F269" s="153" t="s">
        <v>70</v>
      </c>
      <c r="G269" s="154"/>
      <c r="H269" s="60" t="s">
        <v>71</v>
      </c>
      <c r="J269" s="153" t="s">
        <v>69</v>
      </c>
      <c r="K269" s="154"/>
      <c r="L269" s="150"/>
      <c r="M269" s="155"/>
      <c r="N269" s="151"/>
      <c r="O269" s="153" t="s">
        <v>70</v>
      </c>
      <c r="P269" s="154"/>
      <c r="Q269" s="60" t="s">
        <v>181</v>
      </c>
      <c r="S269" s="153" t="s">
        <v>69</v>
      </c>
      <c r="T269" s="154"/>
      <c r="U269" s="150"/>
      <c r="V269" s="155"/>
      <c r="W269" s="151"/>
      <c r="X269" s="153" t="s">
        <v>70</v>
      </c>
      <c r="Y269" s="154"/>
      <c r="Z269" s="60" t="s">
        <v>182</v>
      </c>
    </row>
    <row r="270" spans="1:26" ht="16.350000000000001" customHeight="1" thickBot="1" x14ac:dyDescent="0.35">
      <c r="A270" s="153" t="s">
        <v>72</v>
      </c>
      <c r="B270" s="154"/>
      <c r="C270" s="150"/>
      <c r="D270" s="155"/>
      <c r="E270" s="151"/>
      <c r="F270" s="153" t="s">
        <v>144</v>
      </c>
      <c r="G270" s="154"/>
      <c r="H270" s="111">
        <v>2</v>
      </c>
      <c r="J270" s="153" t="s">
        <v>72</v>
      </c>
      <c r="K270" s="154"/>
      <c r="L270" s="150"/>
      <c r="M270" s="155"/>
      <c r="N270" s="151"/>
      <c r="O270" s="153" t="s">
        <v>144</v>
      </c>
      <c r="P270" s="154"/>
      <c r="Q270" s="111">
        <v>2</v>
      </c>
      <c r="S270" s="153" t="s">
        <v>72</v>
      </c>
      <c r="T270" s="154"/>
      <c r="U270" s="150"/>
      <c r="V270" s="155"/>
      <c r="W270" s="151"/>
      <c r="X270" s="153" t="s">
        <v>144</v>
      </c>
      <c r="Y270" s="154"/>
      <c r="Z270" s="111">
        <v>2</v>
      </c>
    </row>
    <row r="271" spans="1:26" ht="31.35" customHeight="1" thickBot="1" x14ac:dyDescent="0.35">
      <c r="A271" s="153" t="s">
        <v>74</v>
      </c>
      <c r="B271" s="154"/>
      <c r="C271" s="150"/>
      <c r="D271" s="155"/>
      <c r="E271" s="151"/>
      <c r="F271" s="153" t="s">
        <v>75</v>
      </c>
      <c r="G271" s="154"/>
      <c r="H271" s="8"/>
      <c r="J271" s="153" t="s">
        <v>74</v>
      </c>
      <c r="K271" s="154"/>
      <c r="L271" s="150"/>
      <c r="M271" s="155"/>
      <c r="N271" s="151"/>
      <c r="O271" s="153" t="s">
        <v>75</v>
      </c>
      <c r="P271" s="154"/>
      <c r="Q271" s="8"/>
      <c r="S271" s="153" t="s">
        <v>74</v>
      </c>
      <c r="T271" s="154"/>
      <c r="U271" s="150"/>
      <c r="V271" s="155"/>
      <c r="W271" s="151"/>
      <c r="X271" s="153" t="s">
        <v>75</v>
      </c>
      <c r="Y271" s="154"/>
      <c r="Z271" s="8"/>
    </row>
    <row r="272" spans="1:26" ht="31.35" customHeight="1" thickBot="1" x14ac:dyDescent="0.35">
      <c r="A272" s="153" t="s">
        <v>76</v>
      </c>
      <c r="B272" s="154"/>
      <c r="C272" s="150"/>
      <c r="D272" s="155"/>
      <c r="E272" s="151"/>
      <c r="F272" s="153" t="s">
        <v>77</v>
      </c>
      <c r="G272" s="154"/>
      <c r="H272" s="8"/>
      <c r="J272" s="153" t="s">
        <v>76</v>
      </c>
      <c r="K272" s="154"/>
      <c r="L272" s="150"/>
      <c r="M272" s="155"/>
      <c r="N272" s="151"/>
      <c r="O272" s="153" t="s">
        <v>77</v>
      </c>
      <c r="P272" s="154"/>
      <c r="Q272" s="8"/>
      <c r="S272" s="153" t="s">
        <v>76</v>
      </c>
      <c r="T272" s="154"/>
      <c r="U272" s="150"/>
      <c r="V272" s="155"/>
      <c r="W272" s="151"/>
      <c r="X272" s="153" t="s">
        <v>77</v>
      </c>
      <c r="Y272" s="154"/>
      <c r="Z272" s="8"/>
    </row>
    <row r="273" spans="1:26" ht="31.35" customHeight="1" thickBot="1" x14ac:dyDescent="0.35">
      <c r="A273" s="153" t="s">
        <v>78</v>
      </c>
      <c r="B273" s="154"/>
      <c r="C273" s="150"/>
      <c r="D273" s="155"/>
      <c r="E273" s="151"/>
      <c r="F273" s="153" t="s">
        <v>79</v>
      </c>
      <c r="G273" s="154"/>
      <c r="H273" s="8"/>
      <c r="J273" s="153" t="s">
        <v>78</v>
      </c>
      <c r="K273" s="154"/>
      <c r="L273" s="150"/>
      <c r="M273" s="155"/>
      <c r="N273" s="151"/>
      <c r="O273" s="153" t="s">
        <v>79</v>
      </c>
      <c r="P273" s="154"/>
      <c r="Q273" s="8"/>
      <c r="S273" s="153" t="s">
        <v>78</v>
      </c>
      <c r="T273" s="154"/>
      <c r="U273" s="150"/>
      <c r="V273" s="155"/>
      <c r="W273" s="151"/>
      <c r="X273" s="153" t="s">
        <v>79</v>
      </c>
      <c r="Y273" s="154"/>
      <c r="Z273" s="8"/>
    </row>
    <row r="274" spans="1:26" ht="31.35" customHeight="1" thickBot="1" x14ac:dyDescent="0.35">
      <c r="A274" s="153" t="s">
        <v>80</v>
      </c>
      <c r="B274" s="154"/>
      <c r="C274" s="150"/>
      <c r="D274" s="155"/>
      <c r="E274" s="151"/>
      <c r="F274" s="153" t="s">
        <v>81</v>
      </c>
      <c r="G274" s="154"/>
      <c r="H274" s="8"/>
      <c r="J274" s="153" t="s">
        <v>80</v>
      </c>
      <c r="K274" s="154"/>
      <c r="L274" s="150"/>
      <c r="M274" s="155"/>
      <c r="N274" s="151"/>
      <c r="O274" s="153" t="s">
        <v>81</v>
      </c>
      <c r="P274" s="154"/>
      <c r="Q274" s="8"/>
      <c r="S274" s="153" t="s">
        <v>80</v>
      </c>
      <c r="T274" s="154"/>
      <c r="U274" s="150"/>
      <c r="V274" s="155"/>
      <c r="W274" s="151"/>
      <c r="X274" s="153" t="s">
        <v>81</v>
      </c>
      <c r="Y274" s="154"/>
      <c r="Z274" s="8"/>
    </row>
    <row r="275" spans="1:26" ht="16.350000000000001" customHeight="1" thickBot="1" x14ac:dyDescent="0.35">
      <c r="A275" s="153" t="s">
        <v>82</v>
      </c>
      <c r="B275" s="154"/>
      <c r="C275" s="150"/>
      <c r="D275" s="155"/>
      <c r="E275" s="151"/>
      <c r="F275" s="150"/>
      <c r="G275" s="151"/>
      <c r="H275" s="8"/>
      <c r="J275" s="153" t="s">
        <v>82</v>
      </c>
      <c r="K275" s="154"/>
      <c r="L275" s="150"/>
      <c r="M275" s="155"/>
      <c r="N275" s="151"/>
      <c r="O275" s="150"/>
      <c r="P275" s="151"/>
      <c r="Q275" s="8"/>
      <c r="S275" s="153" t="s">
        <v>82</v>
      </c>
      <c r="T275" s="154"/>
      <c r="U275" s="150"/>
      <c r="V275" s="155"/>
      <c r="W275" s="151"/>
      <c r="X275" s="150"/>
      <c r="Y275" s="151"/>
      <c r="Z275" s="8"/>
    </row>
    <row r="276" spans="1:26" ht="31.95" customHeight="1" thickBot="1" x14ac:dyDescent="0.35">
      <c r="A276" s="153" t="s">
        <v>83</v>
      </c>
      <c r="B276" s="154"/>
      <c r="C276" s="156"/>
      <c r="D276" s="157"/>
      <c r="E276" s="158"/>
      <c r="F276" s="150"/>
      <c r="G276" s="151"/>
      <c r="H276" s="8"/>
      <c r="J276" s="153" t="s">
        <v>83</v>
      </c>
      <c r="K276" s="154"/>
      <c r="L276" s="156"/>
      <c r="M276" s="157"/>
      <c r="N276" s="158"/>
      <c r="O276" s="150"/>
      <c r="P276" s="151"/>
      <c r="Q276" s="8"/>
      <c r="S276" s="153" t="s">
        <v>83</v>
      </c>
      <c r="T276" s="154"/>
      <c r="U276" s="156"/>
      <c r="V276" s="157"/>
      <c r="W276" s="158"/>
      <c r="X276" s="150"/>
      <c r="Y276" s="151"/>
      <c r="Z276" s="8"/>
    </row>
    <row r="277" spans="1:26" ht="46.95" customHeight="1" thickBot="1" x14ac:dyDescent="0.35">
      <c r="A277" s="82" t="s">
        <v>10</v>
      </c>
      <c r="B277" s="82" t="s">
        <v>85</v>
      </c>
      <c r="C277" s="142" t="s">
        <v>86</v>
      </c>
      <c r="D277" s="144"/>
      <c r="E277" s="82" t="s">
        <v>87</v>
      </c>
      <c r="F277" s="142" t="s">
        <v>88</v>
      </c>
      <c r="G277" s="144"/>
      <c r="H277" s="75" t="s">
        <v>89</v>
      </c>
      <c r="J277" s="82" t="s">
        <v>10</v>
      </c>
      <c r="K277" s="82" t="s">
        <v>85</v>
      </c>
      <c r="L277" s="142" t="s">
        <v>86</v>
      </c>
      <c r="M277" s="144"/>
      <c r="N277" s="82" t="s">
        <v>87</v>
      </c>
      <c r="O277" s="142" t="s">
        <v>88</v>
      </c>
      <c r="P277" s="144"/>
      <c r="Q277" s="75" t="s">
        <v>89</v>
      </c>
      <c r="S277" s="82" t="s">
        <v>10</v>
      </c>
      <c r="T277" s="82" t="s">
        <v>85</v>
      </c>
      <c r="U277" s="142" t="s">
        <v>86</v>
      </c>
      <c r="V277" s="144"/>
      <c r="W277" s="82" t="s">
        <v>87</v>
      </c>
      <c r="X277" s="142" t="s">
        <v>88</v>
      </c>
      <c r="Y277" s="144"/>
      <c r="Z277" s="75" t="s">
        <v>89</v>
      </c>
    </row>
    <row r="278" spans="1:26" ht="16.2" thickBot="1" x14ac:dyDescent="0.35">
      <c r="A278" s="26" t="s">
        <v>36</v>
      </c>
      <c r="B278" s="26" t="s">
        <v>37</v>
      </c>
      <c r="C278" s="152" t="s">
        <v>38</v>
      </c>
      <c r="D278" s="147"/>
      <c r="E278" s="26" t="s">
        <v>35</v>
      </c>
      <c r="F278" s="152" t="s">
        <v>236</v>
      </c>
      <c r="G278" s="147"/>
      <c r="H278" s="27" t="s">
        <v>237</v>
      </c>
      <c r="J278" s="26" t="s">
        <v>36</v>
      </c>
      <c r="K278" s="26" t="s">
        <v>37</v>
      </c>
      <c r="L278" s="152" t="s">
        <v>38</v>
      </c>
      <c r="M278" s="147"/>
      <c r="N278" s="26" t="s">
        <v>35</v>
      </c>
      <c r="O278" s="152" t="s">
        <v>236</v>
      </c>
      <c r="P278" s="147"/>
      <c r="Q278" s="27" t="s">
        <v>237</v>
      </c>
      <c r="S278" s="26" t="s">
        <v>36</v>
      </c>
      <c r="T278" s="26" t="s">
        <v>37</v>
      </c>
      <c r="U278" s="152" t="s">
        <v>38</v>
      </c>
      <c r="V278" s="147"/>
      <c r="W278" s="26" t="s">
        <v>35</v>
      </c>
      <c r="X278" s="152" t="s">
        <v>236</v>
      </c>
      <c r="Y278" s="147"/>
      <c r="Z278" s="27" t="s">
        <v>237</v>
      </c>
    </row>
    <row r="279" spans="1:26" ht="16.350000000000001" customHeight="1" thickBot="1" x14ac:dyDescent="0.35">
      <c r="A279" s="4">
        <v>1</v>
      </c>
      <c r="B279" s="7"/>
      <c r="C279" s="146" t="s">
        <v>92</v>
      </c>
      <c r="D279" s="147"/>
      <c r="E279" s="4" t="s">
        <v>93</v>
      </c>
      <c r="F279" s="148">
        <v>200000</v>
      </c>
      <c r="G279" s="149"/>
      <c r="H279" s="8"/>
      <c r="J279" s="4">
        <v>1</v>
      </c>
      <c r="K279" s="7"/>
      <c r="L279" s="146" t="s">
        <v>92</v>
      </c>
      <c r="M279" s="147"/>
      <c r="N279" s="4" t="s">
        <v>93</v>
      </c>
      <c r="O279" s="148"/>
      <c r="P279" s="149"/>
      <c r="Q279" s="8"/>
      <c r="S279" s="4">
        <v>1</v>
      </c>
      <c r="T279" s="7"/>
      <c r="U279" s="146" t="s">
        <v>92</v>
      </c>
      <c r="V279" s="147"/>
      <c r="W279" s="4" t="s">
        <v>93</v>
      </c>
      <c r="X279" s="148"/>
      <c r="Y279" s="149"/>
      <c r="Z279" s="8"/>
    </row>
    <row r="280" spans="1:26" ht="16.2" thickBot="1" x14ac:dyDescent="0.35">
      <c r="A280" s="4">
        <v>2</v>
      </c>
      <c r="B280" s="7"/>
      <c r="C280" s="146" t="s">
        <v>94</v>
      </c>
      <c r="D280" s="147"/>
      <c r="E280" s="4" t="s">
        <v>95</v>
      </c>
      <c r="F280" s="148">
        <v>220000</v>
      </c>
      <c r="G280" s="149"/>
      <c r="H280" s="8"/>
      <c r="J280" s="4">
        <v>2</v>
      </c>
      <c r="K280" s="7"/>
      <c r="L280" s="146" t="s">
        <v>94</v>
      </c>
      <c r="M280" s="147"/>
      <c r="N280" s="4" t="s">
        <v>95</v>
      </c>
      <c r="O280" s="148"/>
      <c r="P280" s="149"/>
      <c r="Q280" s="8"/>
      <c r="S280" s="4">
        <v>2</v>
      </c>
      <c r="T280" s="7"/>
      <c r="U280" s="146" t="s">
        <v>94</v>
      </c>
      <c r="V280" s="147"/>
      <c r="W280" s="4" t="s">
        <v>95</v>
      </c>
      <c r="X280" s="148"/>
      <c r="Y280" s="149"/>
      <c r="Z280" s="8"/>
    </row>
    <row r="281" spans="1:26" ht="16.2" thickBot="1" x14ac:dyDescent="0.35">
      <c r="A281" s="82" t="s">
        <v>96</v>
      </c>
      <c r="B281" s="7"/>
      <c r="C281" s="150"/>
      <c r="D281" s="151"/>
      <c r="E281" s="7"/>
      <c r="F281" s="150"/>
      <c r="G281" s="151"/>
      <c r="H281" s="8"/>
      <c r="J281" s="82" t="s">
        <v>96</v>
      </c>
      <c r="K281" s="7"/>
      <c r="L281" s="150"/>
      <c r="M281" s="151"/>
      <c r="N281" s="7"/>
      <c r="O281" s="150"/>
      <c r="P281" s="151"/>
      <c r="Q281" s="8"/>
      <c r="S281" s="82" t="s">
        <v>96</v>
      </c>
      <c r="T281" s="7"/>
      <c r="U281" s="150"/>
      <c r="V281" s="151"/>
      <c r="W281" s="7"/>
      <c r="X281" s="150"/>
      <c r="Y281" s="151"/>
      <c r="Z281" s="8"/>
    </row>
    <row r="282" spans="1:26" ht="18.149999999999999" customHeight="1" thickBot="1" x14ac:dyDescent="0.35">
      <c r="A282" s="79" t="s">
        <v>97</v>
      </c>
      <c r="B282" s="77"/>
      <c r="C282" s="150"/>
      <c r="D282" s="151"/>
      <c r="E282" s="77"/>
      <c r="F282" s="150"/>
      <c r="G282" s="151"/>
      <c r="H282" s="21"/>
      <c r="J282" s="79" t="s">
        <v>97</v>
      </c>
      <c r="K282" s="77"/>
      <c r="L282" s="150"/>
      <c r="M282" s="151"/>
      <c r="N282" s="77"/>
      <c r="O282" s="150"/>
      <c r="P282" s="151"/>
      <c r="Q282" s="21"/>
      <c r="S282" s="79" t="s">
        <v>97</v>
      </c>
      <c r="T282" s="77"/>
      <c r="U282" s="150"/>
      <c r="V282" s="151"/>
      <c r="W282" s="77"/>
      <c r="X282" s="150"/>
      <c r="Y282" s="151"/>
      <c r="Z282" s="21"/>
    </row>
    <row r="283" spans="1:26" ht="31.35" customHeight="1" thickBot="1" x14ac:dyDescent="0.35">
      <c r="A283" s="120"/>
      <c r="B283" s="142" t="s">
        <v>98</v>
      </c>
      <c r="C283" s="143"/>
      <c r="D283" s="143"/>
      <c r="E283" s="144"/>
      <c r="F283" s="113"/>
      <c r="G283" s="114"/>
      <c r="H283" s="45"/>
      <c r="J283" s="120"/>
      <c r="K283" s="142" t="s">
        <v>98</v>
      </c>
      <c r="L283" s="143"/>
      <c r="M283" s="143"/>
      <c r="N283" s="144"/>
      <c r="O283" s="113"/>
      <c r="P283" s="114"/>
      <c r="Q283" s="45"/>
      <c r="S283" s="120"/>
      <c r="T283" s="142" t="s">
        <v>98</v>
      </c>
      <c r="U283" s="143"/>
      <c r="V283" s="143"/>
      <c r="W283" s="144"/>
      <c r="X283" s="113"/>
      <c r="Y283" s="114"/>
      <c r="Z283" s="45"/>
    </row>
    <row r="284" spans="1:26" ht="31.35" customHeight="1" x14ac:dyDescent="0.3">
      <c r="A284" s="145" t="s">
        <v>99</v>
      </c>
      <c r="B284" s="145"/>
      <c r="C284" s="145"/>
      <c r="D284" s="145" t="s">
        <v>100</v>
      </c>
      <c r="E284" s="145"/>
      <c r="F284" s="145"/>
      <c r="G284" s="145" t="s">
        <v>101</v>
      </c>
      <c r="H284" s="145"/>
    </row>
    <row r="285" spans="1:26" ht="15" thickBot="1" x14ac:dyDescent="0.35"/>
    <row r="286" spans="1:26" ht="31.35" customHeight="1" thickBot="1" x14ac:dyDescent="0.35">
      <c r="A286" s="142" t="s">
        <v>308</v>
      </c>
      <c r="B286" s="143"/>
      <c r="C286" s="143"/>
      <c r="D286" s="143"/>
      <c r="E286" s="143"/>
      <c r="F286" s="143"/>
      <c r="G286" s="143"/>
      <c r="H286" s="144"/>
    </row>
    <row r="287" spans="1:26" ht="31.35" customHeight="1" thickBot="1" x14ac:dyDescent="0.35">
      <c r="A287" s="153" t="s">
        <v>67</v>
      </c>
      <c r="B287" s="154"/>
      <c r="C287" s="150"/>
      <c r="D287" s="155"/>
      <c r="E287" s="151"/>
      <c r="F287" s="153" t="s">
        <v>68</v>
      </c>
      <c r="G287" s="154"/>
      <c r="H287" s="60">
        <v>5</v>
      </c>
      <c r="J287" s="153" t="s">
        <v>67</v>
      </c>
      <c r="K287" s="154"/>
      <c r="L287" s="150"/>
      <c r="M287" s="155"/>
      <c r="N287" s="151"/>
      <c r="O287" s="153" t="s">
        <v>68</v>
      </c>
      <c r="P287" s="154"/>
      <c r="Q287" s="60">
        <v>5</v>
      </c>
      <c r="S287" s="153" t="s">
        <v>67</v>
      </c>
      <c r="T287" s="154"/>
      <c r="U287" s="150"/>
      <c r="V287" s="155"/>
      <c r="W287" s="151"/>
      <c r="X287" s="153" t="s">
        <v>68</v>
      </c>
      <c r="Y287" s="154"/>
      <c r="Z287" s="60">
        <v>5</v>
      </c>
    </row>
    <row r="288" spans="1:26" ht="31.35" customHeight="1" thickBot="1" x14ac:dyDescent="0.35">
      <c r="A288" s="153" t="s">
        <v>69</v>
      </c>
      <c r="B288" s="154"/>
      <c r="C288" s="150"/>
      <c r="D288" s="155"/>
      <c r="E288" s="151"/>
      <c r="F288" s="153" t="s">
        <v>70</v>
      </c>
      <c r="G288" s="154"/>
      <c r="H288" s="60" t="s">
        <v>71</v>
      </c>
      <c r="J288" s="153" t="s">
        <v>69</v>
      </c>
      <c r="K288" s="154"/>
      <c r="L288" s="150"/>
      <c r="M288" s="155"/>
      <c r="N288" s="151"/>
      <c r="O288" s="153" t="s">
        <v>70</v>
      </c>
      <c r="P288" s="154"/>
      <c r="Q288" s="60" t="s">
        <v>181</v>
      </c>
      <c r="S288" s="153" t="s">
        <v>69</v>
      </c>
      <c r="T288" s="154"/>
      <c r="U288" s="150"/>
      <c r="V288" s="155"/>
      <c r="W288" s="151"/>
      <c r="X288" s="153" t="s">
        <v>70</v>
      </c>
      <c r="Y288" s="154"/>
      <c r="Z288" s="60" t="s">
        <v>182</v>
      </c>
    </row>
    <row r="289" spans="1:26" ht="16.350000000000001" customHeight="1" thickBot="1" x14ac:dyDescent="0.35">
      <c r="A289" s="153" t="s">
        <v>72</v>
      </c>
      <c r="B289" s="154"/>
      <c r="C289" s="150"/>
      <c r="D289" s="155"/>
      <c r="E289" s="151"/>
      <c r="F289" s="153" t="s">
        <v>144</v>
      </c>
      <c r="G289" s="154"/>
      <c r="H289" s="111">
        <v>2</v>
      </c>
      <c r="J289" s="153" t="s">
        <v>72</v>
      </c>
      <c r="K289" s="154"/>
      <c r="L289" s="150"/>
      <c r="M289" s="155"/>
      <c r="N289" s="151"/>
      <c r="O289" s="153" t="s">
        <v>144</v>
      </c>
      <c r="P289" s="154"/>
      <c r="Q289" s="111">
        <v>2</v>
      </c>
      <c r="S289" s="153" t="s">
        <v>72</v>
      </c>
      <c r="T289" s="154"/>
      <c r="U289" s="150"/>
      <c r="V289" s="155"/>
      <c r="W289" s="151"/>
      <c r="X289" s="153" t="s">
        <v>144</v>
      </c>
      <c r="Y289" s="154"/>
      <c r="Z289" s="111">
        <v>2</v>
      </c>
    </row>
    <row r="290" spans="1:26" ht="31.35" customHeight="1" thickBot="1" x14ac:dyDescent="0.35">
      <c r="A290" s="153" t="s">
        <v>74</v>
      </c>
      <c r="B290" s="154"/>
      <c r="C290" s="150"/>
      <c r="D290" s="155"/>
      <c r="E290" s="151"/>
      <c r="F290" s="153" t="s">
        <v>75</v>
      </c>
      <c r="G290" s="154"/>
      <c r="H290" s="8"/>
      <c r="J290" s="153" t="s">
        <v>74</v>
      </c>
      <c r="K290" s="154"/>
      <c r="L290" s="150"/>
      <c r="M290" s="155"/>
      <c r="N290" s="151"/>
      <c r="O290" s="153" t="s">
        <v>75</v>
      </c>
      <c r="P290" s="154"/>
      <c r="Q290" s="8"/>
      <c r="S290" s="153" t="s">
        <v>74</v>
      </c>
      <c r="T290" s="154"/>
      <c r="U290" s="150"/>
      <c r="V290" s="155"/>
      <c r="W290" s="151"/>
      <c r="X290" s="153" t="s">
        <v>75</v>
      </c>
      <c r="Y290" s="154"/>
      <c r="Z290" s="8"/>
    </row>
    <row r="291" spans="1:26" ht="31.35" customHeight="1" thickBot="1" x14ac:dyDescent="0.35">
      <c r="A291" s="153" t="s">
        <v>76</v>
      </c>
      <c r="B291" s="154"/>
      <c r="C291" s="150"/>
      <c r="D291" s="155"/>
      <c r="E291" s="151"/>
      <c r="F291" s="153" t="s">
        <v>77</v>
      </c>
      <c r="G291" s="154"/>
      <c r="H291" s="8"/>
      <c r="J291" s="153" t="s">
        <v>76</v>
      </c>
      <c r="K291" s="154"/>
      <c r="L291" s="150"/>
      <c r="M291" s="155"/>
      <c r="N291" s="151"/>
      <c r="O291" s="153" t="s">
        <v>77</v>
      </c>
      <c r="P291" s="154"/>
      <c r="Q291" s="8"/>
      <c r="S291" s="153" t="s">
        <v>76</v>
      </c>
      <c r="T291" s="154"/>
      <c r="U291" s="150"/>
      <c r="V291" s="155"/>
      <c r="W291" s="151"/>
      <c r="X291" s="153" t="s">
        <v>77</v>
      </c>
      <c r="Y291" s="154"/>
      <c r="Z291" s="8"/>
    </row>
    <row r="292" spans="1:26" ht="31.35" customHeight="1" thickBot="1" x14ac:dyDescent="0.35">
      <c r="A292" s="153" t="s">
        <v>78</v>
      </c>
      <c r="B292" s="154"/>
      <c r="C292" s="150"/>
      <c r="D292" s="155"/>
      <c r="E292" s="151"/>
      <c r="F292" s="153" t="s">
        <v>79</v>
      </c>
      <c r="G292" s="154"/>
      <c r="H292" s="8"/>
      <c r="J292" s="153" t="s">
        <v>78</v>
      </c>
      <c r="K292" s="154"/>
      <c r="L292" s="150"/>
      <c r="M292" s="155"/>
      <c r="N292" s="151"/>
      <c r="O292" s="153" t="s">
        <v>79</v>
      </c>
      <c r="P292" s="154"/>
      <c r="Q292" s="8"/>
      <c r="S292" s="153" t="s">
        <v>78</v>
      </c>
      <c r="T292" s="154"/>
      <c r="U292" s="150"/>
      <c r="V292" s="155"/>
      <c r="W292" s="151"/>
      <c r="X292" s="153" t="s">
        <v>79</v>
      </c>
      <c r="Y292" s="154"/>
      <c r="Z292" s="8"/>
    </row>
    <row r="293" spans="1:26" ht="31.35" customHeight="1" thickBot="1" x14ac:dyDescent="0.35">
      <c r="A293" s="153" t="s">
        <v>80</v>
      </c>
      <c r="B293" s="154"/>
      <c r="C293" s="150"/>
      <c r="D293" s="155"/>
      <c r="E293" s="151"/>
      <c r="F293" s="153" t="s">
        <v>81</v>
      </c>
      <c r="G293" s="154"/>
      <c r="H293" s="8"/>
      <c r="J293" s="153" t="s">
        <v>80</v>
      </c>
      <c r="K293" s="154"/>
      <c r="L293" s="150"/>
      <c r="M293" s="155"/>
      <c r="N293" s="151"/>
      <c r="O293" s="153" t="s">
        <v>81</v>
      </c>
      <c r="P293" s="154"/>
      <c r="Q293" s="8"/>
      <c r="S293" s="153" t="s">
        <v>80</v>
      </c>
      <c r="T293" s="154"/>
      <c r="U293" s="150"/>
      <c r="V293" s="155"/>
      <c r="W293" s="151"/>
      <c r="X293" s="153" t="s">
        <v>81</v>
      </c>
      <c r="Y293" s="154"/>
      <c r="Z293" s="8"/>
    </row>
    <row r="294" spans="1:26" ht="16.350000000000001" customHeight="1" thickBot="1" x14ac:dyDescent="0.35">
      <c r="A294" s="153" t="s">
        <v>82</v>
      </c>
      <c r="B294" s="154"/>
      <c r="C294" s="150"/>
      <c r="D294" s="155"/>
      <c r="E294" s="151"/>
      <c r="F294" s="150"/>
      <c r="G294" s="151"/>
      <c r="H294" s="8"/>
      <c r="J294" s="153" t="s">
        <v>82</v>
      </c>
      <c r="K294" s="154"/>
      <c r="L294" s="150"/>
      <c r="M294" s="155"/>
      <c r="N294" s="151"/>
      <c r="O294" s="150"/>
      <c r="P294" s="151"/>
      <c r="Q294" s="8"/>
      <c r="S294" s="153" t="s">
        <v>82</v>
      </c>
      <c r="T294" s="154"/>
      <c r="U294" s="150"/>
      <c r="V294" s="155"/>
      <c r="W294" s="151"/>
      <c r="X294" s="150"/>
      <c r="Y294" s="151"/>
      <c r="Z294" s="8"/>
    </row>
    <row r="295" spans="1:26" ht="31.95" customHeight="1" thickBot="1" x14ac:dyDescent="0.35">
      <c r="A295" s="153" t="s">
        <v>83</v>
      </c>
      <c r="B295" s="154"/>
      <c r="C295" s="156"/>
      <c r="D295" s="157"/>
      <c r="E295" s="158"/>
      <c r="F295" s="150"/>
      <c r="G295" s="151"/>
      <c r="H295" s="8"/>
      <c r="J295" s="153" t="s">
        <v>83</v>
      </c>
      <c r="K295" s="154"/>
      <c r="L295" s="156"/>
      <c r="M295" s="157"/>
      <c r="N295" s="158"/>
      <c r="O295" s="150"/>
      <c r="P295" s="151"/>
      <c r="Q295" s="8"/>
      <c r="S295" s="153" t="s">
        <v>83</v>
      </c>
      <c r="T295" s="154"/>
      <c r="U295" s="156"/>
      <c r="V295" s="157"/>
      <c r="W295" s="158"/>
      <c r="X295" s="150"/>
      <c r="Y295" s="151"/>
      <c r="Z295" s="8"/>
    </row>
    <row r="296" spans="1:26" ht="46.95" customHeight="1" thickBot="1" x14ac:dyDescent="0.35">
      <c r="A296" s="82" t="s">
        <v>10</v>
      </c>
      <c r="B296" s="82" t="s">
        <v>85</v>
      </c>
      <c r="C296" s="142" t="s">
        <v>86</v>
      </c>
      <c r="D296" s="144"/>
      <c r="E296" s="82" t="s">
        <v>87</v>
      </c>
      <c r="F296" s="142" t="s">
        <v>88</v>
      </c>
      <c r="G296" s="144"/>
      <c r="H296" s="75" t="s">
        <v>89</v>
      </c>
      <c r="J296" s="82" t="s">
        <v>10</v>
      </c>
      <c r="K296" s="82" t="s">
        <v>85</v>
      </c>
      <c r="L296" s="142" t="s">
        <v>86</v>
      </c>
      <c r="M296" s="144"/>
      <c r="N296" s="82" t="s">
        <v>87</v>
      </c>
      <c r="O296" s="142" t="s">
        <v>88</v>
      </c>
      <c r="P296" s="144"/>
      <c r="Q296" s="75" t="s">
        <v>89</v>
      </c>
      <c r="S296" s="82" t="s">
        <v>10</v>
      </c>
      <c r="T296" s="82" t="s">
        <v>85</v>
      </c>
      <c r="U296" s="142" t="s">
        <v>86</v>
      </c>
      <c r="V296" s="144"/>
      <c r="W296" s="82" t="s">
        <v>87</v>
      </c>
      <c r="X296" s="142" t="s">
        <v>88</v>
      </c>
      <c r="Y296" s="144"/>
      <c r="Z296" s="75" t="s">
        <v>89</v>
      </c>
    </row>
    <row r="297" spans="1:26" ht="16.2" thickBot="1" x14ac:dyDescent="0.35">
      <c r="A297" s="26" t="s">
        <v>36</v>
      </c>
      <c r="B297" s="26" t="s">
        <v>37</v>
      </c>
      <c r="C297" s="152" t="s">
        <v>38</v>
      </c>
      <c r="D297" s="147"/>
      <c r="E297" s="26" t="s">
        <v>35</v>
      </c>
      <c r="F297" s="152" t="s">
        <v>236</v>
      </c>
      <c r="G297" s="147"/>
      <c r="H297" s="27" t="s">
        <v>237</v>
      </c>
      <c r="J297" s="26" t="s">
        <v>36</v>
      </c>
      <c r="K297" s="26" t="s">
        <v>37</v>
      </c>
      <c r="L297" s="152" t="s">
        <v>38</v>
      </c>
      <c r="M297" s="147"/>
      <c r="N297" s="26" t="s">
        <v>35</v>
      </c>
      <c r="O297" s="152" t="s">
        <v>236</v>
      </c>
      <c r="P297" s="147"/>
      <c r="Q297" s="27" t="s">
        <v>237</v>
      </c>
      <c r="S297" s="26" t="s">
        <v>36</v>
      </c>
      <c r="T297" s="26" t="s">
        <v>37</v>
      </c>
      <c r="U297" s="152" t="s">
        <v>38</v>
      </c>
      <c r="V297" s="147"/>
      <c r="W297" s="26" t="s">
        <v>35</v>
      </c>
      <c r="X297" s="152" t="s">
        <v>236</v>
      </c>
      <c r="Y297" s="147"/>
      <c r="Z297" s="27" t="s">
        <v>237</v>
      </c>
    </row>
    <row r="298" spans="1:26" ht="16.350000000000001" customHeight="1" thickBot="1" x14ac:dyDescent="0.35">
      <c r="A298" s="4">
        <v>1</v>
      </c>
      <c r="B298" s="7"/>
      <c r="C298" s="146" t="s">
        <v>92</v>
      </c>
      <c r="D298" s="147"/>
      <c r="E298" s="4" t="s">
        <v>93</v>
      </c>
      <c r="F298" s="148">
        <v>200000</v>
      </c>
      <c r="G298" s="149"/>
      <c r="H298" s="8"/>
      <c r="J298" s="4">
        <v>1</v>
      </c>
      <c r="K298" s="7"/>
      <c r="L298" s="146" t="s">
        <v>92</v>
      </c>
      <c r="M298" s="147"/>
      <c r="N298" s="4" t="s">
        <v>93</v>
      </c>
      <c r="O298" s="148"/>
      <c r="P298" s="149"/>
      <c r="Q298" s="8"/>
      <c r="S298" s="4">
        <v>1</v>
      </c>
      <c r="T298" s="7"/>
      <c r="U298" s="146" t="s">
        <v>92</v>
      </c>
      <c r="V298" s="147"/>
      <c r="W298" s="4" t="s">
        <v>93</v>
      </c>
      <c r="X298" s="148"/>
      <c r="Y298" s="149"/>
      <c r="Z298" s="8"/>
    </row>
    <row r="299" spans="1:26" ht="16.2" thickBot="1" x14ac:dyDescent="0.35">
      <c r="A299" s="4">
        <v>2</v>
      </c>
      <c r="B299" s="7"/>
      <c r="C299" s="146" t="s">
        <v>94</v>
      </c>
      <c r="D299" s="147"/>
      <c r="E299" s="4" t="s">
        <v>95</v>
      </c>
      <c r="F299" s="148">
        <v>220000</v>
      </c>
      <c r="G299" s="149"/>
      <c r="H299" s="8"/>
      <c r="J299" s="4">
        <v>2</v>
      </c>
      <c r="K299" s="7"/>
      <c r="L299" s="146" t="s">
        <v>94</v>
      </c>
      <c r="M299" s="147"/>
      <c r="N299" s="4" t="s">
        <v>95</v>
      </c>
      <c r="O299" s="148"/>
      <c r="P299" s="149"/>
      <c r="Q299" s="8"/>
      <c r="S299" s="4">
        <v>2</v>
      </c>
      <c r="T299" s="7"/>
      <c r="U299" s="146" t="s">
        <v>94</v>
      </c>
      <c r="V299" s="147"/>
      <c r="W299" s="4" t="s">
        <v>95</v>
      </c>
      <c r="X299" s="148"/>
      <c r="Y299" s="149"/>
      <c r="Z299" s="8"/>
    </row>
    <row r="300" spans="1:26" ht="16.2" thickBot="1" x14ac:dyDescent="0.35">
      <c r="A300" s="82" t="s">
        <v>96</v>
      </c>
      <c r="B300" s="7"/>
      <c r="C300" s="150"/>
      <c r="D300" s="151"/>
      <c r="E300" s="7"/>
      <c r="F300" s="150"/>
      <c r="G300" s="151"/>
      <c r="H300" s="8"/>
      <c r="J300" s="82" t="s">
        <v>96</v>
      </c>
      <c r="K300" s="7"/>
      <c r="L300" s="150"/>
      <c r="M300" s="151"/>
      <c r="N300" s="7"/>
      <c r="O300" s="150"/>
      <c r="P300" s="151"/>
      <c r="Q300" s="8"/>
      <c r="S300" s="82" t="s">
        <v>96</v>
      </c>
      <c r="T300" s="7"/>
      <c r="U300" s="150"/>
      <c r="V300" s="151"/>
      <c r="W300" s="7"/>
      <c r="X300" s="150"/>
      <c r="Y300" s="151"/>
      <c r="Z300" s="8"/>
    </row>
    <row r="301" spans="1:26" ht="18.149999999999999" customHeight="1" thickBot="1" x14ac:dyDescent="0.35">
      <c r="A301" s="79" t="s">
        <v>97</v>
      </c>
      <c r="B301" s="77"/>
      <c r="C301" s="150"/>
      <c r="D301" s="151"/>
      <c r="E301" s="77"/>
      <c r="F301" s="150"/>
      <c r="G301" s="151"/>
      <c r="H301" s="21"/>
      <c r="J301" s="79" t="s">
        <v>97</v>
      </c>
      <c r="K301" s="77"/>
      <c r="L301" s="150"/>
      <c r="M301" s="151"/>
      <c r="N301" s="77"/>
      <c r="O301" s="150"/>
      <c r="P301" s="151"/>
      <c r="Q301" s="21"/>
      <c r="S301" s="79" t="s">
        <v>97</v>
      </c>
      <c r="T301" s="77"/>
      <c r="U301" s="150"/>
      <c r="V301" s="151"/>
      <c r="W301" s="77"/>
      <c r="X301" s="150"/>
      <c r="Y301" s="151"/>
      <c r="Z301" s="21"/>
    </row>
    <row r="302" spans="1:26" ht="31.35" customHeight="1" thickBot="1" x14ac:dyDescent="0.35">
      <c r="A302" s="120"/>
      <c r="B302" s="142" t="s">
        <v>98</v>
      </c>
      <c r="C302" s="143"/>
      <c r="D302" s="143"/>
      <c r="E302" s="144"/>
      <c r="F302" s="113"/>
      <c r="G302" s="114"/>
      <c r="H302" s="45"/>
      <c r="J302" s="120"/>
      <c r="K302" s="142" t="s">
        <v>98</v>
      </c>
      <c r="L302" s="143"/>
      <c r="M302" s="143"/>
      <c r="N302" s="144"/>
      <c r="O302" s="113"/>
      <c r="P302" s="114"/>
      <c r="Q302" s="45"/>
      <c r="S302" s="120"/>
      <c r="T302" s="142" t="s">
        <v>98</v>
      </c>
      <c r="U302" s="143"/>
      <c r="V302" s="143"/>
      <c r="W302" s="144"/>
      <c r="X302" s="113"/>
      <c r="Y302" s="114"/>
      <c r="Z302" s="45"/>
    </row>
    <row r="303" spans="1:26" ht="31.35" customHeight="1" x14ac:dyDescent="0.3">
      <c r="A303" s="145" t="s">
        <v>99</v>
      </c>
      <c r="B303" s="145"/>
      <c r="C303" s="145"/>
      <c r="D303" s="145" t="s">
        <v>100</v>
      </c>
      <c r="E303" s="145"/>
      <c r="F303" s="145"/>
      <c r="G303" s="145" t="s">
        <v>101</v>
      </c>
      <c r="H303" s="145"/>
    </row>
    <row r="304" spans="1:26" ht="15" thickBot="1" x14ac:dyDescent="0.35"/>
    <row r="305" spans="1:26" ht="31.35" customHeight="1" thickBot="1" x14ac:dyDescent="0.35">
      <c r="A305" s="142" t="s">
        <v>308</v>
      </c>
      <c r="B305" s="143"/>
      <c r="C305" s="143"/>
      <c r="D305" s="143"/>
      <c r="E305" s="143"/>
      <c r="F305" s="143"/>
      <c r="G305" s="143"/>
      <c r="H305" s="144"/>
    </row>
    <row r="306" spans="1:26" ht="31.35" customHeight="1" thickBot="1" x14ac:dyDescent="0.35">
      <c r="A306" s="153" t="s">
        <v>67</v>
      </c>
      <c r="B306" s="154"/>
      <c r="C306" s="150"/>
      <c r="D306" s="155"/>
      <c r="E306" s="151"/>
      <c r="F306" s="153" t="s">
        <v>68</v>
      </c>
      <c r="G306" s="154"/>
      <c r="H306" s="60">
        <v>6</v>
      </c>
      <c r="J306" s="153" t="s">
        <v>67</v>
      </c>
      <c r="K306" s="154"/>
      <c r="L306" s="150"/>
      <c r="M306" s="155"/>
      <c r="N306" s="151"/>
      <c r="O306" s="153" t="s">
        <v>68</v>
      </c>
      <c r="P306" s="154"/>
      <c r="Q306" s="60">
        <v>6</v>
      </c>
      <c r="S306" s="153" t="s">
        <v>67</v>
      </c>
      <c r="T306" s="154"/>
      <c r="U306" s="150"/>
      <c r="V306" s="155"/>
      <c r="W306" s="151"/>
      <c r="X306" s="153" t="s">
        <v>68</v>
      </c>
      <c r="Y306" s="154"/>
      <c r="Z306" s="60">
        <v>6</v>
      </c>
    </row>
    <row r="307" spans="1:26" ht="31.35" customHeight="1" thickBot="1" x14ac:dyDescent="0.35">
      <c r="A307" s="153" t="s">
        <v>69</v>
      </c>
      <c r="B307" s="154"/>
      <c r="C307" s="150"/>
      <c r="D307" s="155"/>
      <c r="E307" s="151"/>
      <c r="F307" s="153" t="s">
        <v>70</v>
      </c>
      <c r="G307" s="154"/>
      <c r="H307" s="60" t="s">
        <v>71</v>
      </c>
      <c r="J307" s="153" t="s">
        <v>69</v>
      </c>
      <c r="K307" s="154"/>
      <c r="L307" s="150"/>
      <c r="M307" s="155"/>
      <c r="N307" s="151"/>
      <c r="O307" s="153" t="s">
        <v>70</v>
      </c>
      <c r="P307" s="154"/>
      <c r="Q307" s="60" t="s">
        <v>181</v>
      </c>
      <c r="S307" s="153" t="s">
        <v>69</v>
      </c>
      <c r="T307" s="154"/>
      <c r="U307" s="150"/>
      <c r="V307" s="155"/>
      <c r="W307" s="151"/>
      <c r="X307" s="153" t="s">
        <v>70</v>
      </c>
      <c r="Y307" s="154"/>
      <c r="Z307" s="60" t="s">
        <v>182</v>
      </c>
    </row>
    <row r="308" spans="1:26" ht="16.350000000000001" customHeight="1" thickBot="1" x14ac:dyDescent="0.35">
      <c r="A308" s="153" t="s">
        <v>72</v>
      </c>
      <c r="B308" s="154"/>
      <c r="C308" s="150"/>
      <c r="D308" s="155"/>
      <c r="E308" s="151"/>
      <c r="F308" s="153" t="s">
        <v>144</v>
      </c>
      <c r="G308" s="154"/>
      <c r="H308" s="111">
        <v>2</v>
      </c>
      <c r="J308" s="153" t="s">
        <v>72</v>
      </c>
      <c r="K308" s="154"/>
      <c r="L308" s="150"/>
      <c r="M308" s="155"/>
      <c r="N308" s="151"/>
      <c r="O308" s="153" t="s">
        <v>144</v>
      </c>
      <c r="P308" s="154"/>
      <c r="Q308" s="111">
        <v>2</v>
      </c>
      <c r="S308" s="153" t="s">
        <v>72</v>
      </c>
      <c r="T308" s="154"/>
      <c r="U308" s="150"/>
      <c r="V308" s="155"/>
      <c r="W308" s="151"/>
      <c r="X308" s="153" t="s">
        <v>144</v>
      </c>
      <c r="Y308" s="154"/>
      <c r="Z308" s="111">
        <v>2</v>
      </c>
    </row>
    <row r="309" spans="1:26" ht="31.35" customHeight="1" thickBot="1" x14ac:dyDescent="0.35">
      <c r="A309" s="153" t="s">
        <v>74</v>
      </c>
      <c r="B309" s="154"/>
      <c r="C309" s="150"/>
      <c r="D309" s="155"/>
      <c r="E309" s="151"/>
      <c r="F309" s="153" t="s">
        <v>75</v>
      </c>
      <c r="G309" s="154"/>
      <c r="H309" s="8"/>
      <c r="J309" s="153" t="s">
        <v>74</v>
      </c>
      <c r="K309" s="154"/>
      <c r="L309" s="150"/>
      <c r="M309" s="155"/>
      <c r="N309" s="151"/>
      <c r="O309" s="153" t="s">
        <v>75</v>
      </c>
      <c r="P309" s="154"/>
      <c r="Q309" s="8"/>
      <c r="S309" s="153" t="s">
        <v>74</v>
      </c>
      <c r="T309" s="154"/>
      <c r="U309" s="150"/>
      <c r="V309" s="155"/>
      <c r="W309" s="151"/>
      <c r="X309" s="153" t="s">
        <v>75</v>
      </c>
      <c r="Y309" s="154"/>
      <c r="Z309" s="8"/>
    </row>
    <row r="310" spans="1:26" ht="31.35" customHeight="1" thickBot="1" x14ac:dyDescent="0.35">
      <c r="A310" s="153" t="s">
        <v>76</v>
      </c>
      <c r="B310" s="154"/>
      <c r="C310" s="150"/>
      <c r="D310" s="155"/>
      <c r="E310" s="151"/>
      <c r="F310" s="153" t="s">
        <v>77</v>
      </c>
      <c r="G310" s="154"/>
      <c r="H310" s="8"/>
      <c r="J310" s="153" t="s">
        <v>76</v>
      </c>
      <c r="K310" s="154"/>
      <c r="L310" s="150"/>
      <c r="M310" s="155"/>
      <c r="N310" s="151"/>
      <c r="O310" s="153" t="s">
        <v>77</v>
      </c>
      <c r="P310" s="154"/>
      <c r="Q310" s="8"/>
      <c r="S310" s="153" t="s">
        <v>76</v>
      </c>
      <c r="T310" s="154"/>
      <c r="U310" s="150"/>
      <c r="V310" s="155"/>
      <c r="W310" s="151"/>
      <c r="X310" s="153" t="s">
        <v>77</v>
      </c>
      <c r="Y310" s="154"/>
      <c r="Z310" s="8"/>
    </row>
    <row r="311" spans="1:26" ht="31.35" customHeight="1" thickBot="1" x14ac:dyDescent="0.35">
      <c r="A311" s="153" t="s">
        <v>78</v>
      </c>
      <c r="B311" s="154"/>
      <c r="C311" s="150"/>
      <c r="D311" s="155"/>
      <c r="E311" s="151"/>
      <c r="F311" s="153" t="s">
        <v>79</v>
      </c>
      <c r="G311" s="154"/>
      <c r="H311" s="8"/>
      <c r="J311" s="153" t="s">
        <v>78</v>
      </c>
      <c r="K311" s="154"/>
      <c r="L311" s="150"/>
      <c r="M311" s="155"/>
      <c r="N311" s="151"/>
      <c r="O311" s="153" t="s">
        <v>79</v>
      </c>
      <c r="P311" s="154"/>
      <c r="Q311" s="8"/>
      <c r="S311" s="153" t="s">
        <v>78</v>
      </c>
      <c r="T311" s="154"/>
      <c r="U311" s="150"/>
      <c r="V311" s="155"/>
      <c r="W311" s="151"/>
      <c r="X311" s="153" t="s">
        <v>79</v>
      </c>
      <c r="Y311" s="154"/>
      <c r="Z311" s="8"/>
    </row>
    <row r="312" spans="1:26" ht="31.35" customHeight="1" thickBot="1" x14ac:dyDescent="0.35">
      <c r="A312" s="153" t="s">
        <v>80</v>
      </c>
      <c r="B312" s="154"/>
      <c r="C312" s="150"/>
      <c r="D312" s="155"/>
      <c r="E312" s="151"/>
      <c r="F312" s="153" t="s">
        <v>81</v>
      </c>
      <c r="G312" s="154"/>
      <c r="H312" s="8"/>
      <c r="J312" s="153" t="s">
        <v>80</v>
      </c>
      <c r="K312" s="154"/>
      <c r="L312" s="150"/>
      <c r="M312" s="155"/>
      <c r="N312" s="151"/>
      <c r="O312" s="153" t="s">
        <v>81</v>
      </c>
      <c r="P312" s="154"/>
      <c r="Q312" s="8"/>
      <c r="S312" s="153" t="s">
        <v>80</v>
      </c>
      <c r="T312" s="154"/>
      <c r="U312" s="150"/>
      <c r="V312" s="155"/>
      <c r="W312" s="151"/>
      <c r="X312" s="153" t="s">
        <v>81</v>
      </c>
      <c r="Y312" s="154"/>
      <c r="Z312" s="8"/>
    </row>
    <row r="313" spans="1:26" ht="16.350000000000001" customHeight="1" thickBot="1" x14ac:dyDescent="0.35">
      <c r="A313" s="153" t="s">
        <v>82</v>
      </c>
      <c r="B313" s="154"/>
      <c r="C313" s="150"/>
      <c r="D313" s="155"/>
      <c r="E313" s="151"/>
      <c r="F313" s="150"/>
      <c r="G313" s="151"/>
      <c r="H313" s="8"/>
      <c r="J313" s="153" t="s">
        <v>82</v>
      </c>
      <c r="K313" s="154"/>
      <c r="L313" s="150"/>
      <c r="M313" s="155"/>
      <c r="N313" s="151"/>
      <c r="O313" s="150"/>
      <c r="P313" s="151"/>
      <c r="Q313" s="8"/>
      <c r="S313" s="153" t="s">
        <v>82</v>
      </c>
      <c r="T313" s="154"/>
      <c r="U313" s="150"/>
      <c r="V313" s="155"/>
      <c r="W313" s="151"/>
      <c r="X313" s="150"/>
      <c r="Y313" s="151"/>
      <c r="Z313" s="8"/>
    </row>
    <row r="314" spans="1:26" ht="31.95" customHeight="1" thickBot="1" x14ac:dyDescent="0.35">
      <c r="A314" s="153" t="s">
        <v>83</v>
      </c>
      <c r="B314" s="154"/>
      <c r="C314" s="156"/>
      <c r="D314" s="157"/>
      <c r="E314" s="158"/>
      <c r="F314" s="150"/>
      <c r="G314" s="151"/>
      <c r="H314" s="8"/>
      <c r="J314" s="153" t="s">
        <v>83</v>
      </c>
      <c r="K314" s="154"/>
      <c r="L314" s="156"/>
      <c r="M314" s="157"/>
      <c r="N314" s="158"/>
      <c r="O314" s="150"/>
      <c r="P314" s="151"/>
      <c r="Q314" s="8"/>
      <c r="S314" s="153" t="s">
        <v>83</v>
      </c>
      <c r="T314" s="154"/>
      <c r="U314" s="156"/>
      <c r="V314" s="157"/>
      <c r="W314" s="158"/>
      <c r="X314" s="150"/>
      <c r="Y314" s="151"/>
      <c r="Z314" s="8"/>
    </row>
    <row r="315" spans="1:26" ht="46.95" customHeight="1" thickBot="1" x14ac:dyDescent="0.35">
      <c r="A315" s="82" t="s">
        <v>10</v>
      </c>
      <c r="B315" s="82" t="s">
        <v>85</v>
      </c>
      <c r="C315" s="142" t="s">
        <v>86</v>
      </c>
      <c r="D315" s="144"/>
      <c r="E315" s="82" t="s">
        <v>87</v>
      </c>
      <c r="F315" s="142" t="s">
        <v>88</v>
      </c>
      <c r="G315" s="144"/>
      <c r="H315" s="75" t="s">
        <v>89</v>
      </c>
      <c r="J315" s="82" t="s">
        <v>10</v>
      </c>
      <c r="K315" s="82" t="s">
        <v>85</v>
      </c>
      <c r="L315" s="142" t="s">
        <v>86</v>
      </c>
      <c r="M315" s="144"/>
      <c r="N315" s="82" t="s">
        <v>87</v>
      </c>
      <c r="O315" s="142" t="s">
        <v>88</v>
      </c>
      <c r="P315" s="144"/>
      <c r="Q315" s="75" t="s">
        <v>89</v>
      </c>
      <c r="S315" s="82" t="s">
        <v>10</v>
      </c>
      <c r="T315" s="82" t="s">
        <v>85</v>
      </c>
      <c r="U315" s="142" t="s">
        <v>86</v>
      </c>
      <c r="V315" s="144"/>
      <c r="W315" s="82" t="s">
        <v>87</v>
      </c>
      <c r="X315" s="142" t="s">
        <v>88</v>
      </c>
      <c r="Y315" s="144"/>
      <c r="Z315" s="75" t="s">
        <v>89</v>
      </c>
    </row>
    <row r="316" spans="1:26" ht="16.2" thickBot="1" x14ac:dyDescent="0.35">
      <c r="A316" s="26" t="s">
        <v>36</v>
      </c>
      <c r="B316" s="26" t="s">
        <v>37</v>
      </c>
      <c r="C316" s="152" t="s">
        <v>38</v>
      </c>
      <c r="D316" s="147"/>
      <c r="E316" s="26" t="s">
        <v>35</v>
      </c>
      <c r="F316" s="152" t="s">
        <v>236</v>
      </c>
      <c r="G316" s="147"/>
      <c r="H316" s="27" t="s">
        <v>237</v>
      </c>
      <c r="J316" s="26" t="s">
        <v>36</v>
      </c>
      <c r="K316" s="26" t="s">
        <v>37</v>
      </c>
      <c r="L316" s="152" t="s">
        <v>38</v>
      </c>
      <c r="M316" s="147"/>
      <c r="N316" s="26" t="s">
        <v>35</v>
      </c>
      <c r="O316" s="152" t="s">
        <v>236</v>
      </c>
      <c r="P316" s="147"/>
      <c r="Q316" s="27" t="s">
        <v>237</v>
      </c>
      <c r="S316" s="26" t="s">
        <v>36</v>
      </c>
      <c r="T316" s="26" t="s">
        <v>37</v>
      </c>
      <c r="U316" s="152" t="s">
        <v>38</v>
      </c>
      <c r="V316" s="147"/>
      <c r="W316" s="26" t="s">
        <v>35</v>
      </c>
      <c r="X316" s="152" t="s">
        <v>236</v>
      </c>
      <c r="Y316" s="147"/>
      <c r="Z316" s="27" t="s">
        <v>237</v>
      </c>
    </row>
    <row r="317" spans="1:26" ht="16.350000000000001" customHeight="1" thickBot="1" x14ac:dyDescent="0.35">
      <c r="A317" s="4">
        <v>1</v>
      </c>
      <c r="B317" s="7"/>
      <c r="C317" s="146" t="s">
        <v>92</v>
      </c>
      <c r="D317" s="147"/>
      <c r="E317" s="4" t="s">
        <v>93</v>
      </c>
      <c r="F317" s="148">
        <v>200000</v>
      </c>
      <c r="G317" s="149"/>
      <c r="H317" s="8"/>
      <c r="J317" s="4">
        <v>1</v>
      </c>
      <c r="K317" s="7"/>
      <c r="L317" s="146" t="s">
        <v>92</v>
      </c>
      <c r="M317" s="147"/>
      <c r="N317" s="4" t="s">
        <v>93</v>
      </c>
      <c r="O317" s="148"/>
      <c r="P317" s="149"/>
      <c r="Q317" s="8"/>
      <c r="S317" s="4">
        <v>1</v>
      </c>
      <c r="T317" s="7"/>
      <c r="U317" s="146" t="s">
        <v>92</v>
      </c>
      <c r="V317" s="147"/>
      <c r="W317" s="4" t="s">
        <v>93</v>
      </c>
      <c r="X317" s="148"/>
      <c r="Y317" s="149"/>
      <c r="Z317" s="8"/>
    </row>
    <row r="318" spans="1:26" ht="16.2" thickBot="1" x14ac:dyDescent="0.35">
      <c r="A318" s="4">
        <v>2</v>
      </c>
      <c r="B318" s="7"/>
      <c r="C318" s="146" t="s">
        <v>94</v>
      </c>
      <c r="D318" s="147"/>
      <c r="E318" s="4" t="s">
        <v>95</v>
      </c>
      <c r="F318" s="148">
        <v>220000</v>
      </c>
      <c r="G318" s="149"/>
      <c r="H318" s="8"/>
      <c r="J318" s="4">
        <v>2</v>
      </c>
      <c r="K318" s="7"/>
      <c r="L318" s="146" t="s">
        <v>94</v>
      </c>
      <c r="M318" s="147"/>
      <c r="N318" s="4" t="s">
        <v>95</v>
      </c>
      <c r="O318" s="148"/>
      <c r="P318" s="149"/>
      <c r="Q318" s="8"/>
      <c r="S318" s="4">
        <v>2</v>
      </c>
      <c r="T318" s="7"/>
      <c r="U318" s="146" t="s">
        <v>94</v>
      </c>
      <c r="V318" s="147"/>
      <c r="W318" s="4" t="s">
        <v>95</v>
      </c>
      <c r="X318" s="148"/>
      <c r="Y318" s="149"/>
      <c r="Z318" s="8"/>
    </row>
    <row r="319" spans="1:26" ht="16.2" thickBot="1" x14ac:dyDescent="0.35">
      <c r="A319" s="82" t="s">
        <v>96</v>
      </c>
      <c r="B319" s="7"/>
      <c r="C319" s="150"/>
      <c r="D319" s="151"/>
      <c r="E319" s="7"/>
      <c r="F319" s="150"/>
      <c r="G319" s="151"/>
      <c r="H319" s="8"/>
      <c r="J319" s="82" t="s">
        <v>96</v>
      </c>
      <c r="K319" s="7"/>
      <c r="L319" s="150"/>
      <c r="M319" s="151"/>
      <c r="N319" s="7"/>
      <c r="O319" s="150"/>
      <c r="P319" s="151"/>
      <c r="Q319" s="8"/>
      <c r="S319" s="82" t="s">
        <v>96</v>
      </c>
      <c r="T319" s="7"/>
      <c r="U319" s="150"/>
      <c r="V319" s="151"/>
      <c r="W319" s="7"/>
      <c r="X319" s="150"/>
      <c r="Y319" s="151"/>
      <c r="Z319" s="8"/>
    </row>
    <row r="320" spans="1:26" ht="18.149999999999999" customHeight="1" thickBot="1" x14ac:dyDescent="0.35">
      <c r="A320" s="79" t="s">
        <v>97</v>
      </c>
      <c r="B320" s="77"/>
      <c r="C320" s="150"/>
      <c r="D320" s="151"/>
      <c r="E320" s="77"/>
      <c r="F320" s="150"/>
      <c r="G320" s="151"/>
      <c r="H320" s="21"/>
      <c r="J320" s="79" t="s">
        <v>97</v>
      </c>
      <c r="K320" s="77"/>
      <c r="L320" s="150"/>
      <c r="M320" s="151"/>
      <c r="N320" s="77"/>
      <c r="O320" s="150"/>
      <c r="P320" s="151"/>
      <c r="Q320" s="21"/>
      <c r="S320" s="79" t="s">
        <v>97</v>
      </c>
      <c r="T320" s="77"/>
      <c r="U320" s="150"/>
      <c r="V320" s="151"/>
      <c r="W320" s="77"/>
      <c r="X320" s="150"/>
      <c r="Y320" s="151"/>
      <c r="Z320" s="21"/>
    </row>
    <row r="321" spans="1:26" ht="31.35" customHeight="1" thickBot="1" x14ac:dyDescent="0.35">
      <c r="A321" s="120"/>
      <c r="B321" s="142" t="s">
        <v>98</v>
      </c>
      <c r="C321" s="143"/>
      <c r="D321" s="143"/>
      <c r="E321" s="144"/>
      <c r="F321" s="113"/>
      <c r="G321" s="114"/>
      <c r="H321" s="45"/>
      <c r="J321" s="120"/>
      <c r="K321" s="142" t="s">
        <v>98</v>
      </c>
      <c r="L321" s="143"/>
      <c r="M321" s="143"/>
      <c r="N321" s="144"/>
      <c r="O321" s="113"/>
      <c r="P321" s="114"/>
      <c r="Q321" s="45"/>
      <c r="S321" s="120"/>
      <c r="T321" s="142" t="s">
        <v>98</v>
      </c>
      <c r="U321" s="143"/>
      <c r="V321" s="143"/>
      <c r="W321" s="144"/>
      <c r="X321" s="113"/>
      <c r="Y321" s="114"/>
      <c r="Z321" s="45"/>
    </row>
    <row r="322" spans="1:26" ht="31.35" customHeight="1" x14ac:dyDescent="0.3">
      <c r="A322" s="145" t="s">
        <v>99</v>
      </c>
      <c r="B322" s="145"/>
      <c r="C322" s="145"/>
      <c r="D322" s="145" t="s">
        <v>100</v>
      </c>
      <c r="E322" s="145"/>
      <c r="F322" s="145"/>
      <c r="G322" s="145" t="s">
        <v>101</v>
      </c>
      <c r="H322" s="145"/>
    </row>
    <row r="323" spans="1:26" ht="15" thickBot="1" x14ac:dyDescent="0.35"/>
    <row r="324" spans="1:26" ht="31.35" customHeight="1" thickBot="1" x14ac:dyDescent="0.35">
      <c r="A324" s="142" t="s">
        <v>308</v>
      </c>
      <c r="B324" s="143"/>
      <c r="C324" s="143"/>
      <c r="D324" s="143"/>
      <c r="E324" s="143"/>
      <c r="F324" s="143"/>
      <c r="G324" s="143"/>
      <c r="H324" s="144"/>
    </row>
    <row r="325" spans="1:26" ht="31.35" customHeight="1" thickBot="1" x14ac:dyDescent="0.35">
      <c r="A325" s="153" t="s">
        <v>67</v>
      </c>
      <c r="B325" s="154"/>
      <c r="C325" s="150"/>
      <c r="D325" s="155"/>
      <c r="E325" s="151"/>
      <c r="F325" s="153" t="s">
        <v>68</v>
      </c>
      <c r="G325" s="154"/>
      <c r="H325" s="60">
        <v>7</v>
      </c>
      <c r="J325" s="153" t="s">
        <v>67</v>
      </c>
      <c r="K325" s="154"/>
      <c r="L325" s="150"/>
      <c r="M325" s="155"/>
      <c r="N325" s="151"/>
      <c r="O325" s="153" t="s">
        <v>68</v>
      </c>
      <c r="P325" s="154"/>
      <c r="Q325" s="60">
        <v>7</v>
      </c>
      <c r="S325" s="153" t="s">
        <v>67</v>
      </c>
      <c r="T325" s="154"/>
      <c r="U325" s="150"/>
      <c r="V325" s="155"/>
      <c r="W325" s="151"/>
      <c r="X325" s="153" t="s">
        <v>68</v>
      </c>
      <c r="Y325" s="154"/>
      <c r="Z325" s="60">
        <v>7</v>
      </c>
    </row>
    <row r="326" spans="1:26" ht="31.35" customHeight="1" thickBot="1" x14ac:dyDescent="0.35">
      <c r="A326" s="153" t="s">
        <v>69</v>
      </c>
      <c r="B326" s="154"/>
      <c r="C326" s="150"/>
      <c r="D326" s="155"/>
      <c r="E326" s="151"/>
      <c r="F326" s="153" t="s">
        <v>70</v>
      </c>
      <c r="G326" s="154"/>
      <c r="H326" s="60" t="s">
        <v>71</v>
      </c>
      <c r="J326" s="153" t="s">
        <v>69</v>
      </c>
      <c r="K326" s="154"/>
      <c r="L326" s="150"/>
      <c r="M326" s="155"/>
      <c r="N326" s="151"/>
      <c r="O326" s="153" t="s">
        <v>70</v>
      </c>
      <c r="P326" s="154"/>
      <c r="Q326" s="60" t="s">
        <v>181</v>
      </c>
      <c r="S326" s="153" t="s">
        <v>69</v>
      </c>
      <c r="T326" s="154"/>
      <c r="U326" s="150"/>
      <c r="V326" s="155"/>
      <c r="W326" s="151"/>
      <c r="X326" s="153" t="s">
        <v>70</v>
      </c>
      <c r="Y326" s="154"/>
      <c r="Z326" s="60" t="s">
        <v>182</v>
      </c>
    </row>
    <row r="327" spans="1:26" ht="16.350000000000001" customHeight="1" thickBot="1" x14ac:dyDescent="0.35">
      <c r="A327" s="153" t="s">
        <v>72</v>
      </c>
      <c r="B327" s="154"/>
      <c r="C327" s="150"/>
      <c r="D327" s="155"/>
      <c r="E327" s="151"/>
      <c r="F327" s="153" t="s">
        <v>144</v>
      </c>
      <c r="G327" s="154"/>
      <c r="H327" s="111">
        <v>2</v>
      </c>
      <c r="J327" s="153" t="s">
        <v>72</v>
      </c>
      <c r="K327" s="154"/>
      <c r="L327" s="150"/>
      <c r="M327" s="155"/>
      <c r="N327" s="151"/>
      <c r="O327" s="153" t="s">
        <v>144</v>
      </c>
      <c r="P327" s="154"/>
      <c r="Q327" s="111">
        <v>2</v>
      </c>
      <c r="S327" s="153" t="s">
        <v>72</v>
      </c>
      <c r="T327" s="154"/>
      <c r="U327" s="150"/>
      <c r="V327" s="155"/>
      <c r="W327" s="151"/>
      <c r="X327" s="153" t="s">
        <v>144</v>
      </c>
      <c r="Y327" s="154"/>
      <c r="Z327" s="111">
        <v>2</v>
      </c>
    </row>
    <row r="328" spans="1:26" ht="31.35" customHeight="1" thickBot="1" x14ac:dyDescent="0.35">
      <c r="A328" s="153" t="s">
        <v>74</v>
      </c>
      <c r="B328" s="154"/>
      <c r="C328" s="150"/>
      <c r="D328" s="155"/>
      <c r="E328" s="151"/>
      <c r="F328" s="153" t="s">
        <v>75</v>
      </c>
      <c r="G328" s="154"/>
      <c r="H328" s="8"/>
      <c r="J328" s="153" t="s">
        <v>74</v>
      </c>
      <c r="K328" s="154"/>
      <c r="L328" s="150"/>
      <c r="M328" s="155"/>
      <c r="N328" s="151"/>
      <c r="O328" s="153" t="s">
        <v>75</v>
      </c>
      <c r="P328" s="154"/>
      <c r="Q328" s="8"/>
      <c r="S328" s="153" t="s">
        <v>74</v>
      </c>
      <c r="T328" s="154"/>
      <c r="U328" s="150"/>
      <c r="V328" s="155"/>
      <c r="W328" s="151"/>
      <c r="X328" s="153" t="s">
        <v>75</v>
      </c>
      <c r="Y328" s="154"/>
      <c r="Z328" s="8"/>
    </row>
    <row r="329" spans="1:26" ht="31.35" customHeight="1" thickBot="1" x14ac:dyDescent="0.35">
      <c r="A329" s="153" t="s">
        <v>76</v>
      </c>
      <c r="B329" s="154"/>
      <c r="C329" s="150"/>
      <c r="D329" s="155"/>
      <c r="E329" s="151"/>
      <c r="F329" s="153" t="s">
        <v>77</v>
      </c>
      <c r="G329" s="154"/>
      <c r="H329" s="8"/>
      <c r="J329" s="153" t="s">
        <v>76</v>
      </c>
      <c r="K329" s="154"/>
      <c r="L329" s="150"/>
      <c r="M329" s="155"/>
      <c r="N329" s="151"/>
      <c r="O329" s="153" t="s">
        <v>77</v>
      </c>
      <c r="P329" s="154"/>
      <c r="Q329" s="8"/>
      <c r="S329" s="153" t="s">
        <v>76</v>
      </c>
      <c r="T329" s="154"/>
      <c r="U329" s="150"/>
      <c r="V329" s="155"/>
      <c r="W329" s="151"/>
      <c r="X329" s="153" t="s">
        <v>77</v>
      </c>
      <c r="Y329" s="154"/>
      <c r="Z329" s="8"/>
    </row>
    <row r="330" spans="1:26" ht="31.35" customHeight="1" thickBot="1" x14ac:dyDescent="0.35">
      <c r="A330" s="153" t="s">
        <v>78</v>
      </c>
      <c r="B330" s="154"/>
      <c r="C330" s="150"/>
      <c r="D330" s="155"/>
      <c r="E330" s="151"/>
      <c r="F330" s="153" t="s">
        <v>79</v>
      </c>
      <c r="G330" s="154"/>
      <c r="H330" s="8"/>
      <c r="J330" s="153" t="s">
        <v>78</v>
      </c>
      <c r="K330" s="154"/>
      <c r="L330" s="150"/>
      <c r="M330" s="155"/>
      <c r="N330" s="151"/>
      <c r="O330" s="153" t="s">
        <v>79</v>
      </c>
      <c r="P330" s="154"/>
      <c r="Q330" s="8"/>
      <c r="S330" s="153" t="s">
        <v>78</v>
      </c>
      <c r="T330" s="154"/>
      <c r="U330" s="150"/>
      <c r="V330" s="155"/>
      <c r="W330" s="151"/>
      <c r="X330" s="153" t="s">
        <v>79</v>
      </c>
      <c r="Y330" s="154"/>
      <c r="Z330" s="8"/>
    </row>
    <row r="331" spans="1:26" ht="31.35" customHeight="1" thickBot="1" x14ac:dyDescent="0.35">
      <c r="A331" s="153" t="s">
        <v>80</v>
      </c>
      <c r="B331" s="154"/>
      <c r="C331" s="150"/>
      <c r="D331" s="155"/>
      <c r="E331" s="151"/>
      <c r="F331" s="153" t="s">
        <v>81</v>
      </c>
      <c r="G331" s="154"/>
      <c r="H331" s="8"/>
      <c r="J331" s="153" t="s">
        <v>80</v>
      </c>
      <c r="K331" s="154"/>
      <c r="L331" s="150"/>
      <c r="M331" s="155"/>
      <c r="N331" s="151"/>
      <c r="O331" s="153" t="s">
        <v>81</v>
      </c>
      <c r="P331" s="154"/>
      <c r="Q331" s="8"/>
      <c r="S331" s="153" t="s">
        <v>80</v>
      </c>
      <c r="T331" s="154"/>
      <c r="U331" s="150"/>
      <c r="V331" s="155"/>
      <c r="W331" s="151"/>
      <c r="X331" s="153" t="s">
        <v>81</v>
      </c>
      <c r="Y331" s="154"/>
      <c r="Z331" s="8"/>
    </row>
    <row r="332" spans="1:26" ht="16.350000000000001" customHeight="1" thickBot="1" x14ac:dyDescent="0.35">
      <c r="A332" s="153" t="s">
        <v>82</v>
      </c>
      <c r="B332" s="154"/>
      <c r="C332" s="150"/>
      <c r="D332" s="155"/>
      <c r="E332" s="151"/>
      <c r="F332" s="150"/>
      <c r="G332" s="151"/>
      <c r="H332" s="8"/>
      <c r="J332" s="153" t="s">
        <v>82</v>
      </c>
      <c r="K332" s="154"/>
      <c r="L332" s="150"/>
      <c r="M332" s="155"/>
      <c r="N332" s="151"/>
      <c r="O332" s="150"/>
      <c r="P332" s="151"/>
      <c r="Q332" s="8"/>
      <c r="S332" s="153" t="s">
        <v>82</v>
      </c>
      <c r="T332" s="154"/>
      <c r="U332" s="150"/>
      <c r="V332" s="155"/>
      <c r="W332" s="151"/>
      <c r="X332" s="150"/>
      <c r="Y332" s="151"/>
      <c r="Z332" s="8"/>
    </row>
    <row r="333" spans="1:26" ht="31.95" customHeight="1" thickBot="1" x14ac:dyDescent="0.35">
      <c r="A333" s="153" t="s">
        <v>83</v>
      </c>
      <c r="B333" s="154"/>
      <c r="C333" s="156"/>
      <c r="D333" s="157"/>
      <c r="E333" s="158"/>
      <c r="F333" s="150"/>
      <c r="G333" s="151"/>
      <c r="H333" s="8"/>
      <c r="J333" s="153" t="s">
        <v>83</v>
      </c>
      <c r="K333" s="154"/>
      <c r="L333" s="156"/>
      <c r="M333" s="157"/>
      <c r="N333" s="158"/>
      <c r="O333" s="150"/>
      <c r="P333" s="151"/>
      <c r="Q333" s="8"/>
      <c r="S333" s="153" t="s">
        <v>83</v>
      </c>
      <c r="T333" s="154"/>
      <c r="U333" s="156"/>
      <c r="V333" s="157"/>
      <c r="W333" s="158"/>
      <c r="X333" s="150"/>
      <c r="Y333" s="151"/>
      <c r="Z333" s="8"/>
    </row>
    <row r="334" spans="1:26" ht="46.95" customHeight="1" thickBot="1" x14ac:dyDescent="0.35">
      <c r="A334" s="82" t="s">
        <v>10</v>
      </c>
      <c r="B334" s="82" t="s">
        <v>85</v>
      </c>
      <c r="C334" s="142" t="s">
        <v>86</v>
      </c>
      <c r="D334" s="144"/>
      <c r="E334" s="82" t="s">
        <v>87</v>
      </c>
      <c r="F334" s="142" t="s">
        <v>88</v>
      </c>
      <c r="G334" s="144"/>
      <c r="H334" s="75" t="s">
        <v>89</v>
      </c>
      <c r="J334" s="82" t="s">
        <v>10</v>
      </c>
      <c r="K334" s="82" t="s">
        <v>85</v>
      </c>
      <c r="L334" s="142" t="s">
        <v>86</v>
      </c>
      <c r="M334" s="144"/>
      <c r="N334" s="82" t="s">
        <v>87</v>
      </c>
      <c r="O334" s="142" t="s">
        <v>88</v>
      </c>
      <c r="P334" s="144"/>
      <c r="Q334" s="75" t="s">
        <v>89</v>
      </c>
      <c r="S334" s="82" t="s">
        <v>10</v>
      </c>
      <c r="T334" s="82" t="s">
        <v>85</v>
      </c>
      <c r="U334" s="142" t="s">
        <v>86</v>
      </c>
      <c r="V334" s="144"/>
      <c r="W334" s="82" t="s">
        <v>87</v>
      </c>
      <c r="X334" s="142" t="s">
        <v>88</v>
      </c>
      <c r="Y334" s="144"/>
      <c r="Z334" s="75" t="s">
        <v>89</v>
      </c>
    </row>
    <row r="335" spans="1:26" ht="16.2" thickBot="1" x14ac:dyDescent="0.35">
      <c r="A335" s="26" t="s">
        <v>36</v>
      </c>
      <c r="B335" s="26" t="s">
        <v>37</v>
      </c>
      <c r="C335" s="152" t="s">
        <v>38</v>
      </c>
      <c r="D335" s="147"/>
      <c r="E335" s="26" t="s">
        <v>35</v>
      </c>
      <c r="F335" s="152" t="s">
        <v>236</v>
      </c>
      <c r="G335" s="147"/>
      <c r="H335" s="27" t="s">
        <v>237</v>
      </c>
      <c r="J335" s="26" t="s">
        <v>36</v>
      </c>
      <c r="K335" s="26" t="s">
        <v>37</v>
      </c>
      <c r="L335" s="152" t="s">
        <v>38</v>
      </c>
      <c r="M335" s="147"/>
      <c r="N335" s="26" t="s">
        <v>35</v>
      </c>
      <c r="O335" s="152" t="s">
        <v>236</v>
      </c>
      <c r="P335" s="147"/>
      <c r="Q335" s="27" t="s">
        <v>237</v>
      </c>
      <c r="S335" s="26" t="s">
        <v>36</v>
      </c>
      <c r="T335" s="26" t="s">
        <v>37</v>
      </c>
      <c r="U335" s="152" t="s">
        <v>38</v>
      </c>
      <c r="V335" s="147"/>
      <c r="W335" s="26" t="s">
        <v>35</v>
      </c>
      <c r="X335" s="152" t="s">
        <v>236</v>
      </c>
      <c r="Y335" s="147"/>
      <c r="Z335" s="27" t="s">
        <v>237</v>
      </c>
    </row>
    <row r="336" spans="1:26" ht="16.350000000000001" customHeight="1" thickBot="1" x14ac:dyDescent="0.35">
      <c r="A336" s="4">
        <v>1</v>
      </c>
      <c r="B336" s="7"/>
      <c r="C336" s="146" t="s">
        <v>92</v>
      </c>
      <c r="D336" s="147"/>
      <c r="E336" s="4" t="s">
        <v>93</v>
      </c>
      <c r="F336" s="148">
        <v>200000</v>
      </c>
      <c r="G336" s="149"/>
      <c r="H336" s="8"/>
      <c r="J336" s="4">
        <v>1</v>
      </c>
      <c r="K336" s="7"/>
      <c r="L336" s="146" t="s">
        <v>92</v>
      </c>
      <c r="M336" s="147"/>
      <c r="N336" s="4" t="s">
        <v>93</v>
      </c>
      <c r="O336" s="148"/>
      <c r="P336" s="149"/>
      <c r="Q336" s="8"/>
      <c r="S336" s="4">
        <v>1</v>
      </c>
      <c r="T336" s="7"/>
      <c r="U336" s="146" t="s">
        <v>92</v>
      </c>
      <c r="V336" s="147"/>
      <c r="W336" s="4" t="s">
        <v>93</v>
      </c>
      <c r="X336" s="148"/>
      <c r="Y336" s="149"/>
      <c r="Z336" s="8"/>
    </row>
    <row r="337" spans="1:26" ht="16.2" thickBot="1" x14ac:dyDescent="0.35">
      <c r="A337" s="4">
        <v>2</v>
      </c>
      <c r="B337" s="7"/>
      <c r="C337" s="146" t="s">
        <v>94</v>
      </c>
      <c r="D337" s="147"/>
      <c r="E337" s="4" t="s">
        <v>95</v>
      </c>
      <c r="F337" s="148">
        <v>220000</v>
      </c>
      <c r="G337" s="149"/>
      <c r="H337" s="8"/>
      <c r="J337" s="4">
        <v>2</v>
      </c>
      <c r="K337" s="7"/>
      <c r="L337" s="146" t="s">
        <v>94</v>
      </c>
      <c r="M337" s="147"/>
      <c r="N337" s="4" t="s">
        <v>95</v>
      </c>
      <c r="O337" s="148"/>
      <c r="P337" s="149"/>
      <c r="Q337" s="8"/>
      <c r="S337" s="4">
        <v>2</v>
      </c>
      <c r="T337" s="7"/>
      <c r="U337" s="146" t="s">
        <v>94</v>
      </c>
      <c r="V337" s="147"/>
      <c r="W337" s="4" t="s">
        <v>95</v>
      </c>
      <c r="X337" s="148"/>
      <c r="Y337" s="149"/>
      <c r="Z337" s="8"/>
    </row>
    <row r="338" spans="1:26" ht="16.2" thickBot="1" x14ac:dyDescent="0.35">
      <c r="A338" s="82" t="s">
        <v>96</v>
      </c>
      <c r="B338" s="7"/>
      <c r="C338" s="150"/>
      <c r="D338" s="151"/>
      <c r="E338" s="7"/>
      <c r="F338" s="150"/>
      <c r="G338" s="151"/>
      <c r="H338" s="8"/>
      <c r="J338" s="82" t="s">
        <v>96</v>
      </c>
      <c r="K338" s="7"/>
      <c r="L338" s="150"/>
      <c r="M338" s="151"/>
      <c r="N338" s="7"/>
      <c r="O338" s="150"/>
      <c r="P338" s="151"/>
      <c r="Q338" s="8"/>
      <c r="S338" s="82" t="s">
        <v>96</v>
      </c>
      <c r="T338" s="7"/>
      <c r="U338" s="150"/>
      <c r="V338" s="151"/>
      <c r="W338" s="7"/>
      <c r="X338" s="150"/>
      <c r="Y338" s="151"/>
      <c r="Z338" s="8"/>
    </row>
    <row r="339" spans="1:26" ht="18.149999999999999" customHeight="1" thickBot="1" x14ac:dyDescent="0.35">
      <c r="A339" s="79" t="s">
        <v>97</v>
      </c>
      <c r="B339" s="77"/>
      <c r="C339" s="150"/>
      <c r="D339" s="151"/>
      <c r="E339" s="77"/>
      <c r="F339" s="150"/>
      <c r="G339" s="151"/>
      <c r="H339" s="21"/>
      <c r="J339" s="79" t="s">
        <v>97</v>
      </c>
      <c r="K339" s="77"/>
      <c r="L339" s="150"/>
      <c r="M339" s="151"/>
      <c r="N339" s="77"/>
      <c r="O339" s="150"/>
      <c r="P339" s="151"/>
      <c r="Q339" s="21"/>
      <c r="S339" s="79" t="s">
        <v>97</v>
      </c>
      <c r="T339" s="77"/>
      <c r="U339" s="150"/>
      <c r="V339" s="151"/>
      <c r="W339" s="77"/>
      <c r="X339" s="150"/>
      <c r="Y339" s="151"/>
      <c r="Z339" s="21"/>
    </row>
    <row r="340" spans="1:26" ht="31.35" customHeight="1" thickBot="1" x14ac:dyDescent="0.35">
      <c r="A340" s="120"/>
      <c r="B340" s="142" t="s">
        <v>98</v>
      </c>
      <c r="C340" s="143"/>
      <c r="D340" s="143"/>
      <c r="E340" s="144"/>
      <c r="F340" s="113"/>
      <c r="G340" s="114"/>
      <c r="H340" s="45"/>
      <c r="J340" s="120"/>
      <c r="K340" s="142" t="s">
        <v>98</v>
      </c>
      <c r="L340" s="143"/>
      <c r="M340" s="143"/>
      <c r="N340" s="144"/>
      <c r="O340" s="113"/>
      <c r="P340" s="114"/>
      <c r="Q340" s="45"/>
      <c r="S340" s="120"/>
      <c r="T340" s="142" t="s">
        <v>98</v>
      </c>
      <c r="U340" s="143"/>
      <c r="V340" s="143"/>
      <c r="W340" s="144"/>
      <c r="X340" s="113"/>
      <c r="Y340" s="114"/>
      <c r="Z340" s="45"/>
    </row>
    <row r="341" spans="1:26" ht="31.35" customHeight="1" x14ac:dyDescent="0.3">
      <c r="A341" s="145" t="s">
        <v>99</v>
      </c>
      <c r="B341" s="145"/>
      <c r="C341" s="145"/>
      <c r="D341" s="145" t="s">
        <v>100</v>
      </c>
      <c r="E341" s="145"/>
      <c r="F341" s="145"/>
      <c r="G341" s="145" t="s">
        <v>101</v>
      </c>
      <c r="H341" s="145"/>
    </row>
    <row r="342" spans="1:26" ht="15" thickBot="1" x14ac:dyDescent="0.35"/>
    <row r="343" spans="1:26" ht="31.35" customHeight="1" thickBot="1" x14ac:dyDescent="0.35">
      <c r="A343" s="142" t="s">
        <v>308</v>
      </c>
      <c r="B343" s="143"/>
      <c r="C343" s="143"/>
      <c r="D343" s="143"/>
      <c r="E343" s="143"/>
      <c r="F343" s="143"/>
      <c r="G343" s="143"/>
      <c r="H343" s="144"/>
    </row>
    <row r="344" spans="1:26" ht="31.35" customHeight="1" thickBot="1" x14ac:dyDescent="0.35">
      <c r="A344" s="153" t="s">
        <v>67</v>
      </c>
      <c r="B344" s="154"/>
      <c r="C344" s="150"/>
      <c r="D344" s="155"/>
      <c r="E344" s="151"/>
      <c r="F344" s="153" t="s">
        <v>68</v>
      </c>
      <c r="G344" s="154"/>
      <c r="H344" s="60">
        <v>8</v>
      </c>
      <c r="J344" s="153" t="s">
        <v>67</v>
      </c>
      <c r="K344" s="154"/>
      <c r="L344" s="150"/>
      <c r="M344" s="155"/>
      <c r="N344" s="151"/>
      <c r="O344" s="153" t="s">
        <v>68</v>
      </c>
      <c r="P344" s="154"/>
      <c r="Q344" s="60">
        <v>8</v>
      </c>
      <c r="S344" s="153" t="s">
        <v>67</v>
      </c>
      <c r="T344" s="154"/>
      <c r="U344" s="150"/>
      <c r="V344" s="155"/>
      <c r="W344" s="151"/>
      <c r="X344" s="153" t="s">
        <v>68</v>
      </c>
      <c r="Y344" s="154"/>
      <c r="Z344" s="60">
        <v>8</v>
      </c>
    </row>
    <row r="345" spans="1:26" ht="31.35" customHeight="1" thickBot="1" x14ac:dyDescent="0.35">
      <c r="A345" s="153" t="s">
        <v>69</v>
      </c>
      <c r="B345" s="154"/>
      <c r="C345" s="150"/>
      <c r="D345" s="155"/>
      <c r="E345" s="151"/>
      <c r="F345" s="153" t="s">
        <v>70</v>
      </c>
      <c r="G345" s="154"/>
      <c r="H345" s="60" t="s">
        <v>71</v>
      </c>
      <c r="J345" s="153" t="s">
        <v>69</v>
      </c>
      <c r="K345" s="154"/>
      <c r="L345" s="150"/>
      <c r="M345" s="155"/>
      <c r="N345" s="151"/>
      <c r="O345" s="153" t="s">
        <v>70</v>
      </c>
      <c r="P345" s="154"/>
      <c r="Q345" s="60" t="s">
        <v>181</v>
      </c>
      <c r="S345" s="153" t="s">
        <v>69</v>
      </c>
      <c r="T345" s="154"/>
      <c r="U345" s="150"/>
      <c r="V345" s="155"/>
      <c r="W345" s="151"/>
      <c r="X345" s="153" t="s">
        <v>70</v>
      </c>
      <c r="Y345" s="154"/>
      <c r="Z345" s="60" t="s">
        <v>182</v>
      </c>
    </row>
    <row r="346" spans="1:26" ht="16.350000000000001" customHeight="1" thickBot="1" x14ac:dyDescent="0.35">
      <c r="A346" s="153" t="s">
        <v>72</v>
      </c>
      <c r="B346" s="154"/>
      <c r="C346" s="150"/>
      <c r="D346" s="155"/>
      <c r="E346" s="151"/>
      <c r="F346" s="153" t="s">
        <v>144</v>
      </c>
      <c r="G346" s="154"/>
      <c r="H346" s="111">
        <v>2</v>
      </c>
      <c r="J346" s="153" t="s">
        <v>72</v>
      </c>
      <c r="K346" s="154"/>
      <c r="L346" s="150"/>
      <c r="M346" s="155"/>
      <c r="N346" s="151"/>
      <c r="O346" s="153" t="s">
        <v>144</v>
      </c>
      <c r="P346" s="154"/>
      <c r="Q346" s="111">
        <v>2</v>
      </c>
      <c r="S346" s="153" t="s">
        <v>72</v>
      </c>
      <c r="T346" s="154"/>
      <c r="U346" s="150"/>
      <c r="V346" s="155"/>
      <c r="W346" s="151"/>
      <c r="X346" s="153" t="s">
        <v>144</v>
      </c>
      <c r="Y346" s="154"/>
      <c r="Z346" s="111">
        <v>2</v>
      </c>
    </row>
    <row r="347" spans="1:26" ht="31.35" customHeight="1" thickBot="1" x14ac:dyDescent="0.35">
      <c r="A347" s="153" t="s">
        <v>74</v>
      </c>
      <c r="B347" s="154"/>
      <c r="C347" s="150"/>
      <c r="D347" s="155"/>
      <c r="E347" s="151"/>
      <c r="F347" s="153" t="s">
        <v>75</v>
      </c>
      <c r="G347" s="154"/>
      <c r="H347" s="8"/>
      <c r="J347" s="153" t="s">
        <v>74</v>
      </c>
      <c r="K347" s="154"/>
      <c r="L347" s="150"/>
      <c r="M347" s="155"/>
      <c r="N347" s="151"/>
      <c r="O347" s="153" t="s">
        <v>75</v>
      </c>
      <c r="P347" s="154"/>
      <c r="Q347" s="8"/>
      <c r="S347" s="153" t="s">
        <v>74</v>
      </c>
      <c r="T347" s="154"/>
      <c r="U347" s="150"/>
      <c r="V347" s="155"/>
      <c r="W347" s="151"/>
      <c r="X347" s="153" t="s">
        <v>75</v>
      </c>
      <c r="Y347" s="154"/>
      <c r="Z347" s="8"/>
    </row>
    <row r="348" spans="1:26" ht="31.35" customHeight="1" thickBot="1" x14ac:dyDescent="0.35">
      <c r="A348" s="153" t="s">
        <v>76</v>
      </c>
      <c r="B348" s="154"/>
      <c r="C348" s="150"/>
      <c r="D348" s="155"/>
      <c r="E348" s="151"/>
      <c r="F348" s="153" t="s">
        <v>77</v>
      </c>
      <c r="G348" s="154"/>
      <c r="H348" s="8"/>
      <c r="J348" s="153" t="s">
        <v>76</v>
      </c>
      <c r="K348" s="154"/>
      <c r="L348" s="150"/>
      <c r="M348" s="155"/>
      <c r="N348" s="151"/>
      <c r="O348" s="153" t="s">
        <v>77</v>
      </c>
      <c r="P348" s="154"/>
      <c r="Q348" s="8"/>
      <c r="S348" s="153" t="s">
        <v>76</v>
      </c>
      <c r="T348" s="154"/>
      <c r="U348" s="150"/>
      <c r="V348" s="155"/>
      <c r="W348" s="151"/>
      <c r="X348" s="153" t="s">
        <v>77</v>
      </c>
      <c r="Y348" s="154"/>
      <c r="Z348" s="8"/>
    </row>
    <row r="349" spans="1:26" ht="31.35" customHeight="1" thickBot="1" x14ac:dyDescent="0.35">
      <c r="A349" s="153" t="s">
        <v>78</v>
      </c>
      <c r="B349" s="154"/>
      <c r="C349" s="150"/>
      <c r="D349" s="155"/>
      <c r="E349" s="151"/>
      <c r="F349" s="153" t="s">
        <v>79</v>
      </c>
      <c r="G349" s="154"/>
      <c r="H349" s="8"/>
      <c r="J349" s="153" t="s">
        <v>78</v>
      </c>
      <c r="K349" s="154"/>
      <c r="L349" s="150"/>
      <c r="M349" s="155"/>
      <c r="N349" s="151"/>
      <c r="O349" s="153" t="s">
        <v>79</v>
      </c>
      <c r="P349" s="154"/>
      <c r="Q349" s="8"/>
      <c r="S349" s="153" t="s">
        <v>78</v>
      </c>
      <c r="T349" s="154"/>
      <c r="U349" s="150"/>
      <c r="V349" s="155"/>
      <c r="W349" s="151"/>
      <c r="X349" s="153" t="s">
        <v>79</v>
      </c>
      <c r="Y349" s="154"/>
      <c r="Z349" s="8"/>
    </row>
    <row r="350" spans="1:26" ht="31.35" customHeight="1" thickBot="1" x14ac:dyDescent="0.35">
      <c r="A350" s="153" t="s">
        <v>80</v>
      </c>
      <c r="B350" s="154"/>
      <c r="C350" s="150"/>
      <c r="D350" s="155"/>
      <c r="E350" s="151"/>
      <c r="F350" s="153" t="s">
        <v>81</v>
      </c>
      <c r="G350" s="154"/>
      <c r="H350" s="8"/>
      <c r="J350" s="153" t="s">
        <v>80</v>
      </c>
      <c r="K350" s="154"/>
      <c r="L350" s="150"/>
      <c r="M350" s="155"/>
      <c r="N350" s="151"/>
      <c r="O350" s="153" t="s">
        <v>81</v>
      </c>
      <c r="P350" s="154"/>
      <c r="Q350" s="8"/>
      <c r="S350" s="153" t="s">
        <v>80</v>
      </c>
      <c r="T350" s="154"/>
      <c r="U350" s="150"/>
      <c r="V350" s="155"/>
      <c r="W350" s="151"/>
      <c r="X350" s="153" t="s">
        <v>81</v>
      </c>
      <c r="Y350" s="154"/>
      <c r="Z350" s="8"/>
    </row>
    <row r="351" spans="1:26" ht="16.350000000000001" customHeight="1" thickBot="1" x14ac:dyDescent="0.35">
      <c r="A351" s="153" t="s">
        <v>82</v>
      </c>
      <c r="B351" s="154"/>
      <c r="C351" s="150"/>
      <c r="D351" s="155"/>
      <c r="E351" s="151"/>
      <c r="F351" s="150"/>
      <c r="G351" s="151"/>
      <c r="H351" s="8"/>
      <c r="J351" s="153" t="s">
        <v>82</v>
      </c>
      <c r="K351" s="154"/>
      <c r="L351" s="150"/>
      <c r="M351" s="155"/>
      <c r="N351" s="151"/>
      <c r="O351" s="150"/>
      <c r="P351" s="151"/>
      <c r="Q351" s="8"/>
      <c r="S351" s="153" t="s">
        <v>82</v>
      </c>
      <c r="T351" s="154"/>
      <c r="U351" s="150"/>
      <c r="V351" s="155"/>
      <c r="W351" s="151"/>
      <c r="X351" s="150"/>
      <c r="Y351" s="151"/>
      <c r="Z351" s="8"/>
    </row>
    <row r="352" spans="1:26" ht="31.95" customHeight="1" thickBot="1" x14ac:dyDescent="0.35">
      <c r="A352" s="153" t="s">
        <v>83</v>
      </c>
      <c r="B352" s="154"/>
      <c r="C352" s="156"/>
      <c r="D352" s="157"/>
      <c r="E352" s="158"/>
      <c r="F352" s="150"/>
      <c r="G352" s="151"/>
      <c r="H352" s="8"/>
      <c r="J352" s="153" t="s">
        <v>83</v>
      </c>
      <c r="K352" s="154"/>
      <c r="L352" s="156"/>
      <c r="M352" s="157"/>
      <c r="N352" s="158"/>
      <c r="O352" s="150"/>
      <c r="P352" s="151"/>
      <c r="Q352" s="8"/>
      <c r="S352" s="153" t="s">
        <v>83</v>
      </c>
      <c r="T352" s="154"/>
      <c r="U352" s="156"/>
      <c r="V352" s="157"/>
      <c r="W352" s="158"/>
      <c r="X352" s="150"/>
      <c r="Y352" s="151"/>
      <c r="Z352" s="8"/>
    </row>
    <row r="353" spans="1:26" ht="46.95" customHeight="1" thickBot="1" x14ac:dyDescent="0.35">
      <c r="A353" s="82" t="s">
        <v>10</v>
      </c>
      <c r="B353" s="82" t="s">
        <v>85</v>
      </c>
      <c r="C353" s="142" t="s">
        <v>86</v>
      </c>
      <c r="D353" s="144"/>
      <c r="E353" s="82" t="s">
        <v>87</v>
      </c>
      <c r="F353" s="142" t="s">
        <v>88</v>
      </c>
      <c r="G353" s="144"/>
      <c r="H353" s="75" t="s">
        <v>89</v>
      </c>
      <c r="J353" s="82" t="s">
        <v>10</v>
      </c>
      <c r="K353" s="82" t="s">
        <v>85</v>
      </c>
      <c r="L353" s="142" t="s">
        <v>86</v>
      </c>
      <c r="M353" s="144"/>
      <c r="N353" s="82" t="s">
        <v>87</v>
      </c>
      <c r="O353" s="142" t="s">
        <v>88</v>
      </c>
      <c r="P353" s="144"/>
      <c r="Q353" s="75" t="s">
        <v>89</v>
      </c>
      <c r="S353" s="82" t="s">
        <v>10</v>
      </c>
      <c r="T353" s="82" t="s">
        <v>85</v>
      </c>
      <c r="U353" s="142" t="s">
        <v>86</v>
      </c>
      <c r="V353" s="144"/>
      <c r="W353" s="82" t="s">
        <v>87</v>
      </c>
      <c r="X353" s="142" t="s">
        <v>88</v>
      </c>
      <c r="Y353" s="144"/>
      <c r="Z353" s="75" t="s">
        <v>89</v>
      </c>
    </row>
    <row r="354" spans="1:26" ht="16.2" thickBot="1" x14ac:dyDescent="0.35">
      <c r="A354" s="26" t="s">
        <v>36</v>
      </c>
      <c r="B354" s="26" t="s">
        <v>37</v>
      </c>
      <c r="C354" s="152" t="s">
        <v>38</v>
      </c>
      <c r="D354" s="147"/>
      <c r="E354" s="26" t="s">
        <v>35</v>
      </c>
      <c r="F354" s="152" t="s">
        <v>236</v>
      </c>
      <c r="G354" s="147"/>
      <c r="H354" s="27" t="s">
        <v>237</v>
      </c>
      <c r="J354" s="26" t="s">
        <v>36</v>
      </c>
      <c r="K354" s="26" t="s">
        <v>37</v>
      </c>
      <c r="L354" s="152" t="s">
        <v>38</v>
      </c>
      <c r="M354" s="147"/>
      <c r="N354" s="26" t="s">
        <v>35</v>
      </c>
      <c r="O354" s="152" t="s">
        <v>236</v>
      </c>
      <c r="P354" s="147"/>
      <c r="Q354" s="27" t="s">
        <v>237</v>
      </c>
      <c r="S354" s="26" t="s">
        <v>36</v>
      </c>
      <c r="T354" s="26" t="s">
        <v>37</v>
      </c>
      <c r="U354" s="152" t="s">
        <v>38</v>
      </c>
      <c r="V354" s="147"/>
      <c r="W354" s="26" t="s">
        <v>35</v>
      </c>
      <c r="X354" s="152" t="s">
        <v>236</v>
      </c>
      <c r="Y354" s="147"/>
      <c r="Z354" s="27" t="s">
        <v>237</v>
      </c>
    </row>
    <row r="355" spans="1:26" ht="16.350000000000001" customHeight="1" thickBot="1" x14ac:dyDescent="0.35">
      <c r="A355" s="4">
        <v>1</v>
      </c>
      <c r="B355" s="7"/>
      <c r="C355" s="146" t="s">
        <v>92</v>
      </c>
      <c r="D355" s="147"/>
      <c r="E355" s="4" t="s">
        <v>93</v>
      </c>
      <c r="F355" s="148">
        <v>200000</v>
      </c>
      <c r="G355" s="149"/>
      <c r="H355" s="8"/>
      <c r="J355" s="4">
        <v>1</v>
      </c>
      <c r="K355" s="7"/>
      <c r="L355" s="146" t="s">
        <v>92</v>
      </c>
      <c r="M355" s="147"/>
      <c r="N355" s="4" t="s">
        <v>93</v>
      </c>
      <c r="O355" s="148"/>
      <c r="P355" s="149"/>
      <c r="Q355" s="8"/>
      <c r="S355" s="4">
        <v>1</v>
      </c>
      <c r="T355" s="7"/>
      <c r="U355" s="146" t="s">
        <v>92</v>
      </c>
      <c r="V355" s="147"/>
      <c r="W355" s="4" t="s">
        <v>93</v>
      </c>
      <c r="X355" s="148"/>
      <c r="Y355" s="149"/>
      <c r="Z355" s="8"/>
    </row>
    <row r="356" spans="1:26" ht="16.2" thickBot="1" x14ac:dyDescent="0.35">
      <c r="A356" s="4">
        <v>2</v>
      </c>
      <c r="B356" s="7"/>
      <c r="C356" s="146" t="s">
        <v>94</v>
      </c>
      <c r="D356" s="147"/>
      <c r="E356" s="4" t="s">
        <v>95</v>
      </c>
      <c r="F356" s="148">
        <v>220000</v>
      </c>
      <c r="G356" s="149"/>
      <c r="H356" s="8"/>
      <c r="J356" s="4">
        <v>2</v>
      </c>
      <c r="K356" s="7"/>
      <c r="L356" s="146" t="s">
        <v>94</v>
      </c>
      <c r="M356" s="147"/>
      <c r="N356" s="4" t="s">
        <v>95</v>
      </c>
      <c r="O356" s="148"/>
      <c r="P356" s="149"/>
      <c r="Q356" s="8"/>
      <c r="S356" s="4">
        <v>2</v>
      </c>
      <c r="T356" s="7"/>
      <c r="U356" s="146" t="s">
        <v>94</v>
      </c>
      <c r="V356" s="147"/>
      <c r="W356" s="4" t="s">
        <v>95</v>
      </c>
      <c r="X356" s="148"/>
      <c r="Y356" s="149"/>
      <c r="Z356" s="8"/>
    </row>
    <row r="357" spans="1:26" ht="16.2" thickBot="1" x14ac:dyDescent="0.35">
      <c r="A357" s="82" t="s">
        <v>96</v>
      </c>
      <c r="B357" s="7"/>
      <c r="C357" s="150"/>
      <c r="D357" s="151"/>
      <c r="E357" s="7"/>
      <c r="F357" s="150"/>
      <c r="G357" s="151"/>
      <c r="H357" s="8"/>
      <c r="J357" s="82" t="s">
        <v>96</v>
      </c>
      <c r="K357" s="7"/>
      <c r="L357" s="150"/>
      <c r="M357" s="151"/>
      <c r="N357" s="7"/>
      <c r="O357" s="150"/>
      <c r="P357" s="151"/>
      <c r="Q357" s="8"/>
      <c r="S357" s="82" t="s">
        <v>96</v>
      </c>
      <c r="T357" s="7"/>
      <c r="U357" s="150"/>
      <c r="V357" s="151"/>
      <c r="W357" s="7"/>
      <c r="X357" s="150"/>
      <c r="Y357" s="151"/>
      <c r="Z357" s="8"/>
    </row>
    <row r="358" spans="1:26" ht="18.149999999999999" customHeight="1" thickBot="1" x14ac:dyDescent="0.35">
      <c r="A358" s="79" t="s">
        <v>97</v>
      </c>
      <c r="B358" s="77"/>
      <c r="C358" s="150"/>
      <c r="D358" s="151"/>
      <c r="E358" s="77"/>
      <c r="F358" s="150"/>
      <c r="G358" s="151"/>
      <c r="H358" s="21"/>
      <c r="J358" s="79" t="s">
        <v>97</v>
      </c>
      <c r="K358" s="77"/>
      <c r="L358" s="150"/>
      <c r="M358" s="151"/>
      <c r="N358" s="77"/>
      <c r="O358" s="150"/>
      <c r="P358" s="151"/>
      <c r="Q358" s="21"/>
      <c r="S358" s="79" t="s">
        <v>97</v>
      </c>
      <c r="T358" s="77"/>
      <c r="U358" s="150"/>
      <c r="V358" s="151"/>
      <c r="W358" s="77"/>
      <c r="X358" s="150"/>
      <c r="Y358" s="151"/>
      <c r="Z358" s="21"/>
    </row>
    <row r="359" spans="1:26" ht="31.35" customHeight="1" thickBot="1" x14ac:dyDescent="0.35">
      <c r="A359" s="120"/>
      <c r="B359" s="142" t="s">
        <v>98</v>
      </c>
      <c r="C359" s="143"/>
      <c r="D359" s="143"/>
      <c r="E359" s="144"/>
      <c r="F359" s="113"/>
      <c r="G359" s="114"/>
      <c r="H359" s="45"/>
      <c r="J359" s="120"/>
      <c r="K359" s="142" t="s">
        <v>98</v>
      </c>
      <c r="L359" s="143"/>
      <c r="M359" s="143"/>
      <c r="N359" s="144"/>
      <c r="O359" s="113"/>
      <c r="P359" s="114"/>
      <c r="Q359" s="45"/>
      <c r="S359" s="120"/>
      <c r="T359" s="142" t="s">
        <v>98</v>
      </c>
      <c r="U359" s="143"/>
      <c r="V359" s="143"/>
      <c r="W359" s="144"/>
      <c r="X359" s="113"/>
      <c r="Y359" s="114"/>
      <c r="Z359" s="45"/>
    </row>
    <row r="360" spans="1:26" ht="31.35" customHeight="1" x14ac:dyDescent="0.3">
      <c r="A360" s="145" t="s">
        <v>99</v>
      </c>
      <c r="B360" s="145"/>
      <c r="C360" s="145"/>
      <c r="D360" s="145" t="s">
        <v>100</v>
      </c>
      <c r="E360" s="145"/>
      <c r="F360" s="145"/>
      <c r="G360" s="145" t="s">
        <v>101</v>
      </c>
      <c r="H360" s="145"/>
    </row>
    <row r="361" spans="1:26" ht="15" thickBot="1" x14ac:dyDescent="0.35"/>
    <row r="362" spans="1:26" ht="31.35" customHeight="1" thickBot="1" x14ac:dyDescent="0.35">
      <c r="A362" s="142" t="s">
        <v>308</v>
      </c>
      <c r="B362" s="143"/>
      <c r="C362" s="143"/>
      <c r="D362" s="143"/>
      <c r="E362" s="143"/>
      <c r="F362" s="143"/>
      <c r="G362" s="143"/>
      <c r="H362" s="144"/>
    </row>
    <row r="363" spans="1:26" ht="31.35" customHeight="1" thickBot="1" x14ac:dyDescent="0.35">
      <c r="A363" s="153" t="s">
        <v>67</v>
      </c>
      <c r="B363" s="154"/>
      <c r="C363" s="150"/>
      <c r="D363" s="155"/>
      <c r="E363" s="151"/>
      <c r="F363" s="153" t="s">
        <v>68</v>
      </c>
      <c r="G363" s="154"/>
      <c r="H363" s="60">
        <v>9</v>
      </c>
      <c r="J363" s="153" t="s">
        <v>67</v>
      </c>
      <c r="K363" s="154"/>
      <c r="L363" s="150"/>
      <c r="M363" s="155"/>
      <c r="N363" s="151"/>
      <c r="O363" s="153" t="s">
        <v>68</v>
      </c>
      <c r="P363" s="154"/>
      <c r="Q363" s="60">
        <v>9</v>
      </c>
      <c r="S363" s="153" t="s">
        <v>67</v>
      </c>
      <c r="T363" s="154"/>
      <c r="U363" s="150"/>
      <c r="V363" s="155"/>
      <c r="W363" s="151"/>
      <c r="X363" s="153" t="s">
        <v>68</v>
      </c>
      <c r="Y363" s="154"/>
      <c r="Z363" s="60">
        <v>9</v>
      </c>
    </row>
    <row r="364" spans="1:26" ht="31.35" customHeight="1" thickBot="1" x14ac:dyDescent="0.35">
      <c r="A364" s="153" t="s">
        <v>69</v>
      </c>
      <c r="B364" s="154"/>
      <c r="C364" s="150"/>
      <c r="D364" s="155"/>
      <c r="E364" s="151"/>
      <c r="F364" s="153" t="s">
        <v>70</v>
      </c>
      <c r="G364" s="154"/>
      <c r="H364" s="60" t="s">
        <v>71</v>
      </c>
      <c r="J364" s="153" t="s">
        <v>69</v>
      </c>
      <c r="K364" s="154"/>
      <c r="L364" s="150"/>
      <c r="M364" s="155"/>
      <c r="N364" s="151"/>
      <c r="O364" s="153" t="s">
        <v>70</v>
      </c>
      <c r="P364" s="154"/>
      <c r="Q364" s="60" t="s">
        <v>181</v>
      </c>
      <c r="S364" s="153" t="s">
        <v>69</v>
      </c>
      <c r="T364" s="154"/>
      <c r="U364" s="150"/>
      <c r="V364" s="155"/>
      <c r="W364" s="151"/>
      <c r="X364" s="153" t="s">
        <v>70</v>
      </c>
      <c r="Y364" s="154"/>
      <c r="Z364" s="60" t="s">
        <v>182</v>
      </c>
    </row>
    <row r="365" spans="1:26" ht="16.350000000000001" customHeight="1" thickBot="1" x14ac:dyDescent="0.35">
      <c r="A365" s="153" t="s">
        <v>72</v>
      </c>
      <c r="B365" s="154"/>
      <c r="C365" s="150"/>
      <c r="D365" s="155"/>
      <c r="E365" s="151"/>
      <c r="F365" s="153" t="s">
        <v>144</v>
      </c>
      <c r="G365" s="154"/>
      <c r="H365" s="111">
        <v>2</v>
      </c>
      <c r="J365" s="153" t="s">
        <v>72</v>
      </c>
      <c r="K365" s="154"/>
      <c r="L365" s="150"/>
      <c r="M365" s="155"/>
      <c r="N365" s="151"/>
      <c r="O365" s="153" t="s">
        <v>144</v>
      </c>
      <c r="P365" s="154"/>
      <c r="Q365" s="111">
        <v>2</v>
      </c>
      <c r="S365" s="153" t="s">
        <v>72</v>
      </c>
      <c r="T365" s="154"/>
      <c r="U365" s="150"/>
      <c r="V365" s="155"/>
      <c r="W365" s="151"/>
      <c r="X365" s="153" t="s">
        <v>144</v>
      </c>
      <c r="Y365" s="154"/>
      <c r="Z365" s="111">
        <v>2</v>
      </c>
    </row>
    <row r="366" spans="1:26" ht="31.35" customHeight="1" thickBot="1" x14ac:dyDescent="0.35">
      <c r="A366" s="153" t="s">
        <v>74</v>
      </c>
      <c r="B366" s="154"/>
      <c r="C366" s="150"/>
      <c r="D366" s="155"/>
      <c r="E366" s="151"/>
      <c r="F366" s="153" t="s">
        <v>75</v>
      </c>
      <c r="G366" s="154"/>
      <c r="H366" s="8"/>
      <c r="J366" s="153" t="s">
        <v>74</v>
      </c>
      <c r="K366" s="154"/>
      <c r="L366" s="150"/>
      <c r="M366" s="155"/>
      <c r="N366" s="151"/>
      <c r="O366" s="153" t="s">
        <v>75</v>
      </c>
      <c r="P366" s="154"/>
      <c r="Q366" s="8"/>
      <c r="S366" s="153" t="s">
        <v>74</v>
      </c>
      <c r="T366" s="154"/>
      <c r="U366" s="150"/>
      <c r="V366" s="155"/>
      <c r="W366" s="151"/>
      <c r="X366" s="153" t="s">
        <v>75</v>
      </c>
      <c r="Y366" s="154"/>
      <c r="Z366" s="8"/>
    </row>
    <row r="367" spans="1:26" ht="31.35" customHeight="1" thickBot="1" x14ac:dyDescent="0.35">
      <c r="A367" s="153" t="s">
        <v>76</v>
      </c>
      <c r="B367" s="154"/>
      <c r="C367" s="150"/>
      <c r="D367" s="155"/>
      <c r="E367" s="151"/>
      <c r="F367" s="153" t="s">
        <v>77</v>
      </c>
      <c r="G367" s="154"/>
      <c r="H367" s="8"/>
      <c r="J367" s="153" t="s">
        <v>76</v>
      </c>
      <c r="K367" s="154"/>
      <c r="L367" s="150"/>
      <c r="M367" s="155"/>
      <c r="N367" s="151"/>
      <c r="O367" s="153" t="s">
        <v>77</v>
      </c>
      <c r="P367" s="154"/>
      <c r="Q367" s="8"/>
      <c r="S367" s="153" t="s">
        <v>76</v>
      </c>
      <c r="T367" s="154"/>
      <c r="U367" s="150"/>
      <c r="V367" s="155"/>
      <c r="W367" s="151"/>
      <c r="X367" s="153" t="s">
        <v>77</v>
      </c>
      <c r="Y367" s="154"/>
      <c r="Z367" s="8"/>
    </row>
    <row r="368" spans="1:26" ht="31.35" customHeight="1" thickBot="1" x14ac:dyDescent="0.35">
      <c r="A368" s="153" t="s">
        <v>78</v>
      </c>
      <c r="B368" s="154"/>
      <c r="C368" s="150"/>
      <c r="D368" s="155"/>
      <c r="E368" s="151"/>
      <c r="F368" s="153" t="s">
        <v>79</v>
      </c>
      <c r="G368" s="154"/>
      <c r="H368" s="8"/>
      <c r="J368" s="153" t="s">
        <v>78</v>
      </c>
      <c r="K368" s="154"/>
      <c r="L368" s="150"/>
      <c r="M368" s="155"/>
      <c r="N368" s="151"/>
      <c r="O368" s="153" t="s">
        <v>79</v>
      </c>
      <c r="P368" s="154"/>
      <c r="Q368" s="8"/>
      <c r="S368" s="153" t="s">
        <v>78</v>
      </c>
      <c r="T368" s="154"/>
      <c r="U368" s="150"/>
      <c r="V368" s="155"/>
      <c r="W368" s="151"/>
      <c r="X368" s="153" t="s">
        <v>79</v>
      </c>
      <c r="Y368" s="154"/>
      <c r="Z368" s="8"/>
    </row>
    <row r="369" spans="1:26" ht="31.35" customHeight="1" thickBot="1" x14ac:dyDescent="0.35">
      <c r="A369" s="153" t="s">
        <v>80</v>
      </c>
      <c r="B369" s="154"/>
      <c r="C369" s="150"/>
      <c r="D369" s="155"/>
      <c r="E369" s="151"/>
      <c r="F369" s="153" t="s">
        <v>81</v>
      </c>
      <c r="G369" s="154"/>
      <c r="H369" s="8"/>
      <c r="J369" s="153" t="s">
        <v>80</v>
      </c>
      <c r="K369" s="154"/>
      <c r="L369" s="150"/>
      <c r="M369" s="155"/>
      <c r="N369" s="151"/>
      <c r="O369" s="153" t="s">
        <v>81</v>
      </c>
      <c r="P369" s="154"/>
      <c r="Q369" s="8"/>
      <c r="S369" s="153" t="s">
        <v>80</v>
      </c>
      <c r="T369" s="154"/>
      <c r="U369" s="150"/>
      <c r="V369" s="155"/>
      <c r="W369" s="151"/>
      <c r="X369" s="153" t="s">
        <v>81</v>
      </c>
      <c r="Y369" s="154"/>
      <c r="Z369" s="8"/>
    </row>
    <row r="370" spans="1:26" ht="16.350000000000001" customHeight="1" thickBot="1" x14ac:dyDescent="0.35">
      <c r="A370" s="153" t="s">
        <v>82</v>
      </c>
      <c r="B370" s="154"/>
      <c r="C370" s="150"/>
      <c r="D370" s="155"/>
      <c r="E370" s="151"/>
      <c r="F370" s="150"/>
      <c r="G370" s="151"/>
      <c r="H370" s="8"/>
      <c r="J370" s="153" t="s">
        <v>82</v>
      </c>
      <c r="K370" s="154"/>
      <c r="L370" s="150"/>
      <c r="M370" s="155"/>
      <c r="N370" s="151"/>
      <c r="O370" s="150"/>
      <c r="P370" s="151"/>
      <c r="Q370" s="8"/>
      <c r="S370" s="153" t="s">
        <v>82</v>
      </c>
      <c r="T370" s="154"/>
      <c r="U370" s="150"/>
      <c r="V370" s="155"/>
      <c r="W370" s="151"/>
      <c r="X370" s="150"/>
      <c r="Y370" s="151"/>
      <c r="Z370" s="8"/>
    </row>
    <row r="371" spans="1:26" ht="31.95" customHeight="1" thickBot="1" x14ac:dyDescent="0.35">
      <c r="A371" s="153" t="s">
        <v>83</v>
      </c>
      <c r="B371" s="154"/>
      <c r="C371" s="156"/>
      <c r="D371" s="157"/>
      <c r="E371" s="158"/>
      <c r="F371" s="150"/>
      <c r="G371" s="151"/>
      <c r="H371" s="8"/>
      <c r="J371" s="153" t="s">
        <v>83</v>
      </c>
      <c r="K371" s="154"/>
      <c r="L371" s="156"/>
      <c r="M371" s="157"/>
      <c r="N371" s="158"/>
      <c r="O371" s="150"/>
      <c r="P371" s="151"/>
      <c r="Q371" s="8"/>
      <c r="S371" s="153" t="s">
        <v>83</v>
      </c>
      <c r="T371" s="154"/>
      <c r="U371" s="156"/>
      <c r="V371" s="157"/>
      <c r="W371" s="158"/>
      <c r="X371" s="150"/>
      <c r="Y371" s="151"/>
      <c r="Z371" s="8"/>
    </row>
    <row r="372" spans="1:26" ht="46.95" customHeight="1" thickBot="1" x14ac:dyDescent="0.35">
      <c r="A372" s="82" t="s">
        <v>10</v>
      </c>
      <c r="B372" s="82" t="s">
        <v>85</v>
      </c>
      <c r="C372" s="142" t="s">
        <v>86</v>
      </c>
      <c r="D372" s="144"/>
      <c r="E372" s="82" t="s">
        <v>87</v>
      </c>
      <c r="F372" s="142" t="s">
        <v>88</v>
      </c>
      <c r="G372" s="144"/>
      <c r="H372" s="75" t="s">
        <v>89</v>
      </c>
      <c r="J372" s="82" t="s">
        <v>10</v>
      </c>
      <c r="K372" s="82" t="s">
        <v>85</v>
      </c>
      <c r="L372" s="142" t="s">
        <v>86</v>
      </c>
      <c r="M372" s="144"/>
      <c r="N372" s="82" t="s">
        <v>87</v>
      </c>
      <c r="O372" s="142" t="s">
        <v>88</v>
      </c>
      <c r="P372" s="144"/>
      <c r="Q372" s="75" t="s">
        <v>89</v>
      </c>
      <c r="S372" s="82" t="s">
        <v>10</v>
      </c>
      <c r="T372" s="82" t="s">
        <v>85</v>
      </c>
      <c r="U372" s="142" t="s">
        <v>86</v>
      </c>
      <c r="V372" s="144"/>
      <c r="W372" s="82" t="s">
        <v>87</v>
      </c>
      <c r="X372" s="142" t="s">
        <v>88</v>
      </c>
      <c r="Y372" s="144"/>
      <c r="Z372" s="75" t="s">
        <v>89</v>
      </c>
    </row>
    <row r="373" spans="1:26" ht="16.2" thickBot="1" x14ac:dyDescent="0.35">
      <c r="A373" s="26" t="s">
        <v>36</v>
      </c>
      <c r="B373" s="26" t="s">
        <v>37</v>
      </c>
      <c r="C373" s="152" t="s">
        <v>38</v>
      </c>
      <c r="D373" s="147"/>
      <c r="E373" s="26" t="s">
        <v>35</v>
      </c>
      <c r="F373" s="152" t="s">
        <v>236</v>
      </c>
      <c r="G373" s="147"/>
      <c r="H373" s="27" t="s">
        <v>237</v>
      </c>
      <c r="J373" s="26" t="s">
        <v>36</v>
      </c>
      <c r="K373" s="26" t="s">
        <v>37</v>
      </c>
      <c r="L373" s="152" t="s">
        <v>38</v>
      </c>
      <c r="M373" s="147"/>
      <c r="N373" s="26" t="s">
        <v>35</v>
      </c>
      <c r="O373" s="152" t="s">
        <v>236</v>
      </c>
      <c r="P373" s="147"/>
      <c r="Q373" s="27" t="s">
        <v>237</v>
      </c>
      <c r="S373" s="26" t="s">
        <v>36</v>
      </c>
      <c r="T373" s="26" t="s">
        <v>37</v>
      </c>
      <c r="U373" s="152" t="s">
        <v>38</v>
      </c>
      <c r="V373" s="147"/>
      <c r="W373" s="26" t="s">
        <v>35</v>
      </c>
      <c r="X373" s="152" t="s">
        <v>236</v>
      </c>
      <c r="Y373" s="147"/>
      <c r="Z373" s="27" t="s">
        <v>237</v>
      </c>
    </row>
    <row r="374" spans="1:26" ht="16.350000000000001" customHeight="1" thickBot="1" x14ac:dyDescent="0.35">
      <c r="A374" s="4">
        <v>1</v>
      </c>
      <c r="B374" s="7"/>
      <c r="C374" s="146" t="s">
        <v>92</v>
      </c>
      <c r="D374" s="147"/>
      <c r="E374" s="4" t="s">
        <v>93</v>
      </c>
      <c r="F374" s="148">
        <v>200000</v>
      </c>
      <c r="G374" s="149"/>
      <c r="H374" s="8"/>
      <c r="J374" s="4">
        <v>1</v>
      </c>
      <c r="K374" s="7"/>
      <c r="L374" s="146" t="s">
        <v>92</v>
      </c>
      <c r="M374" s="147"/>
      <c r="N374" s="4" t="s">
        <v>93</v>
      </c>
      <c r="O374" s="148"/>
      <c r="P374" s="149"/>
      <c r="Q374" s="8"/>
      <c r="S374" s="4">
        <v>1</v>
      </c>
      <c r="T374" s="7"/>
      <c r="U374" s="146" t="s">
        <v>92</v>
      </c>
      <c r="V374" s="147"/>
      <c r="W374" s="4" t="s">
        <v>93</v>
      </c>
      <c r="X374" s="148"/>
      <c r="Y374" s="149"/>
      <c r="Z374" s="8"/>
    </row>
    <row r="375" spans="1:26" ht="16.2" thickBot="1" x14ac:dyDescent="0.35">
      <c r="A375" s="4">
        <v>2</v>
      </c>
      <c r="B375" s="7"/>
      <c r="C375" s="146" t="s">
        <v>94</v>
      </c>
      <c r="D375" s="147"/>
      <c r="E375" s="4" t="s">
        <v>95</v>
      </c>
      <c r="F375" s="148">
        <v>220000</v>
      </c>
      <c r="G375" s="149"/>
      <c r="H375" s="8"/>
      <c r="J375" s="4">
        <v>2</v>
      </c>
      <c r="K375" s="7"/>
      <c r="L375" s="146" t="s">
        <v>94</v>
      </c>
      <c r="M375" s="147"/>
      <c r="N375" s="4" t="s">
        <v>95</v>
      </c>
      <c r="O375" s="148"/>
      <c r="P375" s="149"/>
      <c r="Q375" s="8"/>
      <c r="S375" s="4">
        <v>2</v>
      </c>
      <c r="T375" s="7"/>
      <c r="U375" s="146" t="s">
        <v>94</v>
      </c>
      <c r="V375" s="147"/>
      <c r="W375" s="4" t="s">
        <v>95</v>
      </c>
      <c r="X375" s="148"/>
      <c r="Y375" s="149"/>
      <c r="Z375" s="8"/>
    </row>
    <row r="376" spans="1:26" ht="16.2" thickBot="1" x14ac:dyDescent="0.35">
      <c r="A376" s="82" t="s">
        <v>96</v>
      </c>
      <c r="B376" s="7"/>
      <c r="C376" s="150"/>
      <c r="D376" s="151"/>
      <c r="E376" s="7"/>
      <c r="F376" s="150"/>
      <c r="G376" s="151"/>
      <c r="H376" s="8"/>
      <c r="J376" s="82" t="s">
        <v>96</v>
      </c>
      <c r="K376" s="7"/>
      <c r="L376" s="150"/>
      <c r="M376" s="151"/>
      <c r="N376" s="7"/>
      <c r="O376" s="150"/>
      <c r="P376" s="151"/>
      <c r="Q376" s="8"/>
      <c r="S376" s="82" t="s">
        <v>96</v>
      </c>
      <c r="T376" s="7"/>
      <c r="U376" s="150"/>
      <c r="V376" s="151"/>
      <c r="W376" s="7"/>
      <c r="X376" s="150"/>
      <c r="Y376" s="151"/>
      <c r="Z376" s="8"/>
    </row>
    <row r="377" spans="1:26" ht="18.149999999999999" customHeight="1" thickBot="1" x14ac:dyDescent="0.35">
      <c r="A377" s="79" t="s">
        <v>97</v>
      </c>
      <c r="B377" s="77"/>
      <c r="C377" s="150"/>
      <c r="D377" s="151"/>
      <c r="E377" s="77"/>
      <c r="F377" s="150"/>
      <c r="G377" s="151"/>
      <c r="H377" s="21"/>
      <c r="J377" s="79" t="s">
        <v>97</v>
      </c>
      <c r="K377" s="77"/>
      <c r="L377" s="150"/>
      <c r="M377" s="151"/>
      <c r="N377" s="77"/>
      <c r="O377" s="150"/>
      <c r="P377" s="151"/>
      <c r="Q377" s="21"/>
      <c r="S377" s="79" t="s">
        <v>97</v>
      </c>
      <c r="T377" s="77"/>
      <c r="U377" s="150"/>
      <c r="V377" s="151"/>
      <c r="W377" s="77"/>
      <c r="X377" s="150"/>
      <c r="Y377" s="151"/>
      <c r="Z377" s="21"/>
    </row>
    <row r="378" spans="1:26" ht="31.35" customHeight="1" thickBot="1" x14ac:dyDescent="0.35">
      <c r="A378" s="120"/>
      <c r="B378" s="142" t="s">
        <v>98</v>
      </c>
      <c r="C378" s="143"/>
      <c r="D378" s="143"/>
      <c r="E378" s="144"/>
      <c r="F378" s="113"/>
      <c r="G378" s="114"/>
      <c r="H378" s="45"/>
      <c r="J378" s="120"/>
      <c r="K378" s="142" t="s">
        <v>98</v>
      </c>
      <c r="L378" s="143"/>
      <c r="M378" s="143"/>
      <c r="N378" s="144"/>
      <c r="O378" s="113"/>
      <c r="P378" s="114"/>
      <c r="Q378" s="45"/>
      <c r="S378" s="120"/>
      <c r="T378" s="142" t="s">
        <v>98</v>
      </c>
      <c r="U378" s="143"/>
      <c r="V378" s="143"/>
      <c r="W378" s="144"/>
      <c r="X378" s="113"/>
      <c r="Y378" s="114"/>
      <c r="Z378" s="45"/>
    </row>
    <row r="379" spans="1:26" ht="31.35" customHeight="1" x14ac:dyDescent="0.3">
      <c r="A379" s="145" t="s">
        <v>99</v>
      </c>
      <c r="B379" s="145"/>
      <c r="C379" s="145"/>
      <c r="D379" s="145" t="s">
        <v>100</v>
      </c>
      <c r="E379" s="145"/>
      <c r="F379" s="145"/>
      <c r="G379" s="145" t="s">
        <v>101</v>
      </c>
      <c r="H379" s="145"/>
    </row>
    <row r="380" spans="1:26" ht="15" thickBot="1" x14ac:dyDescent="0.35"/>
    <row r="381" spans="1:26" ht="31.35" customHeight="1" thickBot="1" x14ac:dyDescent="0.35">
      <c r="A381" s="142" t="s">
        <v>308</v>
      </c>
      <c r="B381" s="143"/>
      <c r="C381" s="143"/>
      <c r="D381" s="143"/>
      <c r="E381" s="143"/>
      <c r="F381" s="143"/>
      <c r="G381" s="143"/>
      <c r="H381" s="144"/>
    </row>
    <row r="382" spans="1:26" ht="31.35" customHeight="1" thickBot="1" x14ac:dyDescent="0.35">
      <c r="A382" s="153" t="s">
        <v>67</v>
      </c>
      <c r="B382" s="154"/>
      <c r="C382" s="150"/>
      <c r="D382" s="155"/>
      <c r="E382" s="151"/>
      <c r="F382" s="153" t="s">
        <v>68</v>
      </c>
      <c r="G382" s="154"/>
      <c r="H382" s="60">
        <v>10</v>
      </c>
      <c r="J382" s="153" t="s">
        <v>67</v>
      </c>
      <c r="K382" s="154"/>
      <c r="L382" s="150"/>
      <c r="M382" s="155"/>
      <c r="N382" s="151"/>
      <c r="O382" s="153" t="s">
        <v>68</v>
      </c>
      <c r="P382" s="154"/>
      <c r="Q382" s="60">
        <v>10</v>
      </c>
      <c r="S382" s="153" t="s">
        <v>67</v>
      </c>
      <c r="T382" s="154"/>
      <c r="U382" s="150"/>
      <c r="V382" s="155"/>
      <c r="W382" s="151"/>
      <c r="X382" s="153" t="s">
        <v>68</v>
      </c>
      <c r="Y382" s="154"/>
      <c r="Z382" s="60">
        <v>10</v>
      </c>
    </row>
    <row r="383" spans="1:26" ht="31.35" customHeight="1" thickBot="1" x14ac:dyDescent="0.35">
      <c r="A383" s="153" t="s">
        <v>69</v>
      </c>
      <c r="B383" s="154"/>
      <c r="C383" s="150"/>
      <c r="D383" s="155"/>
      <c r="E383" s="151"/>
      <c r="F383" s="153" t="s">
        <v>70</v>
      </c>
      <c r="G383" s="154"/>
      <c r="H383" s="60" t="s">
        <v>71</v>
      </c>
      <c r="J383" s="153" t="s">
        <v>69</v>
      </c>
      <c r="K383" s="154"/>
      <c r="L383" s="150"/>
      <c r="M383" s="155"/>
      <c r="N383" s="151"/>
      <c r="O383" s="153" t="s">
        <v>70</v>
      </c>
      <c r="P383" s="154"/>
      <c r="Q383" s="60" t="s">
        <v>181</v>
      </c>
      <c r="S383" s="153" t="s">
        <v>69</v>
      </c>
      <c r="T383" s="154"/>
      <c r="U383" s="150"/>
      <c r="V383" s="155"/>
      <c r="W383" s="151"/>
      <c r="X383" s="153" t="s">
        <v>70</v>
      </c>
      <c r="Y383" s="154"/>
      <c r="Z383" s="60" t="s">
        <v>182</v>
      </c>
    </row>
    <row r="384" spans="1:26" ht="16.350000000000001" customHeight="1" thickBot="1" x14ac:dyDescent="0.35">
      <c r="A384" s="153" t="s">
        <v>72</v>
      </c>
      <c r="B384" s="154"/>
      <c r="C384" s="150"/>
      <c r="D384" s="155"/>
      <c r="E384" s="151"/>
      <c r="F384" s="153" t="s">
        <v>144</v>
      </c>
      <c r="G384" s="154"/>
      <c r="H384" s="111">
        <v>2</v>
      </c>
      <c r="J384" s="153" t="s">
        <v>72</v>
      </c>
      <c r="K384" s="154"/>
      <c r="L384" s="150"/>
      <c r="M384" s="155"/>
      <c r="N384" s="151"/>
      <c r="O384" s="153" t="s">
        <v>144</v>
      </c>
      <c r="P384" s="154"/>
      <c r="Q384" s="111">
        <v>2</v>
      </c>
      <c r="S384" s="153" t="s">
        <v>72</v>
      </c>
      <c r="T384" s="154"/>
      <c r="U384" s="150"/>
      <c r="V384" s="155"/>
      <c r="W384" s="151"/>
      <c r="X384" s="153" t="s">
        <v>144</v>
      </c>
      <c r="Y384" s="154"/>
      <c r="Z384" s="111">
        <v>2</v>
      </c>
    </row>
    <row r="385" spans="1:26" ht="31.35" customHeight="1" thickBot="1" x14ac:dyDescent="0.35">
      <c r="A385" s="153" t="s">
        <v>74</v>
      </c>
      <c r="B385" s="154"/>
      <c r="C385" s="150"/>
      <c r="D385" s="155"/>
      <c r="E385" s="151"/>
      <c r="F385" s="153" t="s">
        <v>75</v>
      </c>
      <c r="G385" s="154"/>
      <c r="H385" s="8"/>
      <c r="J385" s="153" t="s">
        <v>74</v>
      </c>
      <c r="K385" s="154"/>
      <c r="L385" s="150"/>
      <c r="M385" s="155"/>
      <c r="N385" s="151"/>
      <c r="O385" s="153" t="s">
        <v>75</v>
      </c>
      <c r="P385" s="154"/>
      <c r="Q385" s="8"/>
      <c r="S385" s="153" t="s">
        <v>74</v>
      </c>
      <c r="T385" s="154"/>
      <c r="U385" s="150"/>
      <c r="V385" s="155"/>
      <c r="W385" s="151"/>
      <c r="X385" s="153" t="s">
        <v>75</v>
      </c>
      <c r="Y385" s="154"/>
      <c r="Z385" s="8"/>
    </row>
    <row r="386" spans="1:26" ht="31.35" customHeight="1" thickBot="1" x14ac:dyDescent="0.35">
      <c r="A386" s="153" t="s">
        <v>76</v>
      </c>
      <c r="B386" s="154"/>
      <c r="C386" s="150"/>
      <c r="D386" s="155"/>
      <c r="E386" s="151"/>
      <c r="F386" s="153" t="s">
        <v>77</v>
      </c>
      <c r="G386" s="154"/>
      <c r="H386" s="8"/>
      <c r="J386" s="153" t="s">
        <v>76</v>
      </c>
      <c r="K386" s="154"/>
      <c r="L386" s="150"/>
      <c r="M386" s="155"/>
      <c r="N386" s="151"/>
      <c r="O386" s="153" t="s">
        <v>77</v>
      </c>
      <c r="P386" s="154"/>
      <c r="Q386" s="8"/>
      <c r="S386" s="153" t="s">
        <v>76</v>
      </c>
      <c r="T386" s="154"/>
      <c r="U386" s="150"/>
      <c r="V386" s="155"/>
      <c r="W386" s="151"/>
      <c r="X386" s="153" t="s">
        <v>77</v>
      </c>
      <c r="Y386" s="154"/>
      <c r="Z386" s="8"/>
    </row>
    <row r="387" spans="1:26" ht="31.35" customHeight="1" thickBot="1" x14ac:dyDescent="0.35">
      <c r="A387" s="153" t="s">
        <v>78</v>
      </c>
      <c r="B387" s="154"/>
      <c r="C387" s="150"/>
      <c r="D387" s="155"/>
      <c r="E387" s="151"/>
      <c r="F387" s="153" t="s">
        <v>79</v>
      </c>
      <c r="G387" s="154"/>
      <c r="H387" s="8"/>
      <c r="J387" s="153" t="s">
        <v>78</v>
      </c>
      <c r="K387" s="154"/>
      <c r="L387" s="150"/>
      <c r="M387" s="155"/>
      <c r="N387" s="151"/>
      <c r="O387" s="153" t="s">
        <v>79</v>
      </c>
      <c r="P387" s="154"/>
      <c r="Q387" s="8"/>
      <c r="S387" s="153" t="s">
        <v>78</v>
      </c>
      <c r="T387" s="154"/>
      <c r="U387" s="150"/>
      <c r="V387" s="155"/>
      <c r="W387" s="151"/>
      <c r="X387" s="153" t="s">
        <v>79</v>
      </c>
      <c r="Y387" s="154"/>
      <c r="Z387" s="8"/>
    </row>
    <row r="388" spans="1:26" ht="31.35" customHeight="1" thickBot="1" x14ac:dyDescent="0.35">
      <c r="A388" s="153" t="s">
        <v>80</v>
      </c>
      <c r="B388" s="154"/>
      <c r="C388" s="150"/>
      <c r="D388" s="155"/>
      <c r="E388" s="151"/>
      <c r="F388" s="153" t="s">
        <v>81</v>
      </c>
      <c r="G388" s="154"/>
      <c r="H388" s="8"/>
      <c r="J388" s="153" t="s">
        <v>80</v>
      </c>
      <c r="K388" s="154"/>
      <c r="L388" s="150"/>
      <c r="M388" s="155"/>
      <c r="N388" s="151"/>
      <c r="O388" s="153" t="s">
        <v>81</v>
      </c>
      <c r="P388" s="154"/>
      <c r="Q388" s="8"/>
      <c r="S388" s="153" t="s">
        <v>80</v>
      </c>
      <c r="T388" s="154"/>
      <c r="U388" s="150"/>
      <c r="V388" s="155"/>
      <c r="W388" s="151"/>
      <c r="X388" s="153" t="s">
        <v>81</v>
      </c>
      <c r="Y388" s="154"/>
      <c r="Z388" s="8"/>
    </row>
    <row r="389" spans="1:26" ht="16.350000000000001" customHeight="1" thickBot="1" x14ac:dyDescent="0.35">
      <c r="A389" s="153" t="s">
        <v>82</v>
      </c>
      <c r="B389" s="154"/>
      <c r="C389" s="150"/>
      <c r="D389" s="155"/>
      <c r="E389" s="151"/>
      <c r="F389" s="150"/>
      <c r="G389" s="151"/>
      <c r="H389" s="8"/>
      <c r="J389" s="153" t="s">
        <v>82</v>
      </c>
      <c r="K389" s="154"/>
      <c r="L389" s="150"/>
      <c r="M389" s="155"/>
      <c r="N389" s="151"/>
      <c r="O389" s="150"/>
      <c r="P389" s="151"/>
      <c r="Q389" s="8"/>
      <c r="S389" s="153" t="s">
        <v>82</v>
      </c>
      <c r="T389" s="154"/>
      <c r="U389" s="150"/>
      <c r="V389" s="155"/>
      <c r="W389" s="151"/>
      <c r="X389" s="150"/>
      <c r="Y389" s="151"/>
      <c r="Z389" s="8"/>
    </row>
    <row r="390" spans="1:26" ht="31.95" customHeight="1" thickBot="1" x14ac:dyDescent="0.35">
      <c r="A390" s="153" t="s">
        <v>83</v>
      </c>
      <c r="B390" s="154"/>
      <c r="C390" s="156"/>
      <c r="D390" s="157"/>
      <c r="E390" s="158"/>
      <c r="F390" s="150"/>
      <c r="G390" s="151"/>
      <c r="H390" s="8"/>
      <c r="J390" s="153" t="s">
        <v>83</v>
      </c>
      <c r="K390" s="154"/>
      <c r="L390" s="156"/>
      <c r="M390" s="157"/>
      <c r="N390" s="158"/>
      <c r="O390" s="150"/>
      <c r="P390" s="151"/>
      <c r="Q390" s="8"/>
      <c r="S390" s="153" t="s">
        <v>83</v>
      </c>
      <c r="T390" s="154"/>
      <c r="U390" s="156"/>
      <c r="V390" s="157"/>
      <c r="W390" s="158"/>
      <c r="X390" s="150"/>
      <c r="Y390" s="151"/>
      <c r="Z390" s="8"/>
    </row>
    <row r="391" spans="1:26" ht="46.95" customHeight="1" thickBot="1" x14ac:dyDescent="0.35">
      <c r="A391" s="82" t="s">
        <v>10</v>
      </c>
      <c r="B391" s="82" t="s">
        <v>85</v>
      </c>
      <c r="C391" s="142" t="s">
        <v>86</v>
      </c>
      <c r="D391" s="144"/>
      <c r="E391" s="82" t="s">
        <v>87</v>
      </c>
      <c r="F391" s="142" t="s">
        <v>88</v>
      </c>
      <c r="G391" s="144"/>
      <c r="H391" s="75" t="s">
        <v>89</v>
      </c>
      <c r="J391" s="82" t="s">
        <v>10</v>
      </c>
      <c r="K391" s="82" t="s">
        <v>85</v>
      </c>
      <c r="L391" s="142" t="s">
        <v>86</v>
      </c>
      <c r="M391" s="144"/>
      <c r="N391" s="82" t="s">
        <v>87</v>
      </c>
      <c r="O391" s="142" t="s">
        <v>88</v>
      </c>
      <c r="P391" s="144"/>
      <c r="Q391" s="75" t="s">
        <v>89</v>
      </c>
      <c r="S391" s="82" t="s">
        <v>10</v>
      </c>
      <c r="T391" s="82" t="s">
        <v>85</v>
      </c>
      <c r="U391" s="142" t="s">
        <v>86</v>
      </c>
      <c r="V391" s="144"/>
      <c r="W391" s="82" t="s">
        <v>87</v>
      </c>
      <c r="X391" s="142" t="s">
        <v>88</v>
      </c>
      <c r="Y391" s="144"/>
      <c r="Z391" s="75" t="s">
        <v>89</v>
      </c>
    </row>
    <row r="392" spans="1:26" ht="16.2" thickBot="1" x14ac:dyDescent="0.35">
      <c r="A392" s="26" t="s">
        <v>36</v>
      </c>
      <c r="B392" s="26" t="s">
        <v>37</v>
      </c>
      <c r="C392" s="152" t="s">
        <v>38</v>
      </c>
      <c r="D392" s="147"/>
      <c r="E392" s="26" t="s">
        <v>35</v>
      </c>
      <c r="F392" s="152" t="s">
        <v>236</v>
      </c>
      <c r="G392" s="147"/>
      <c r="H392" s="27" t="s">
        <v>237</v>
      </c>
      <c r="J392" s="26" t="s">
        <v>36</v>
      </c>
      <c r="K392" s="26" t="s">
        <v>37</v>
      </c>
      <c r="L392" s="152" t="s">
        <v>38</v>
      </c>
      <c r="M392" s="147"/>
      <c r="N392" s="26" t="s">
        <v>35</v>
      </c>
      <c r="O392" s="152" t="s">
        <v>236</v>
      </c>
      <c r="P392" s="147"/>
      <c r="Q392" s="27" t="s">
        <v>237</v>
      </c>
      <c r="S392" s="26" t="s">
        <v>36</v>
      </c>
      <c r="T392" s="26" t="s">
        <v>37</v>
      </c>
      <c r="U392" s="152" t="s">
        <v>38</v>
      </c>
      <c r="V392" s="147"/>
      <c r="W392" s="26" t="s">
        <v>35</v>
      </c>
      <c r="X392" s="152" t="s">
        <v>236</v>
      </c>
      <c r="Y392" s="147"/>
      <c r="Z392" s="27" t="s">
        <v>237</v>
      </c>
    </row>
    <row r="393" spans="1:26" ht="16.350000000000001" customHeight="1" thickBot="1" x14ac:dyDescent="0.35">
      <c r="A393" s="4">
        <v>1</v>
      </c>
      <c r="B393" s="7"/>
      <c r="C393" s="146" t="s">
        <v>92</v>
      </c>
      <c r="D393" s="147"/>
      <c r="E393" s="4" t="s">
        <v>93</v>
      </c>
      <c r="F393" s="148">
        <v>200000</v>
      </c>
      <c r="G393" s="149"/>
      <c r="H393" s="8"/>
      <c r="J393" s="4">
        <v>1</v>
      </c>
      <c r="K393" s="7"/>
      <c r="L393" s="146" t="s">
        <v>92</v>
      </c>
      <c r="M393" s="147"/>
      <c r="N393" s="4" t="s">
        <v>93</v>
      </c>
      <c r="O393" s="148"/>
      <c r="P393" s="149"/>
      <c r="Q393" s="8"/>
      <c r="S393" s="4">
        <v>1</v>
      </c>
      <c r="T393" s="7"/>
      <c r="U393" s="146" t="s">
        <v>92</v>
      </c>
      <c r="V393" s="147"/>
      <c r="W393" s="4" t="s">
        <v>93</v>
      </c>
      <c r="X393" s="148"/>
      <c r="Y393" s="149"/>
      <c r="Z393" s="8"/>
    </row>
    <row r="394" spans="1:26" ht="16.2" thickBot="1" x14ac:dyDescent="0.35">
      <c r="A394" s="4">
        <v>2</v>
      </c>
      <c r="B394" s="7"/>
      <c r="C394" s="146" t="s">
        <v>94</v>
      </c>
      <c r="D394" s="147"/>
      <c r="E394" s="4" t="s">
        <v>95</v>
      </c>
      <c r="F394" s="148">
        <v>220000</v>
      </c>
      <c r="G394" s="149"/>
      <c r="H394" s="8"/>
      <c r="J394" s="4">
        <v>2</v>
      </c>
      <c r="K394" s="7"/>
      <c r="L394" s="146" t="s">
        <v>94</v>
      </c>
      <c r="M394" s="147"/>
      <c r="N394" s="4" t="s">
        <v>95</v>
      </c>
      <c r="O394" s="148"/>
      <c r="P394" s="149"/>
      <c r="Q394" s="8"/>
      <c r="S394" s="4">
        <v>2</v>
      </c>
      <c r="T394" s="7"/>
      <c r="U394" s="146" t="s">
        <v>94</v>
      </c>
      <c r="V394" s="147"/>
      <c r="W394" s="4" t="s">
        <v>95</v>
      </c>
      <c r="X394" s="148"/>
      <c r="Y394" s="149"/>
      <c r="Z394" s="8"/>
    </row>
    <row r="395" spans="1:26" ht="16.2" thickBot="1" x14ac:dyDescent="0.35">
      <c r="A395" s="82" t="s">
        <v>96</v>
      </c>
      <c r="B395" s="7"/>
      <c r="C395" s="150"/>
      <c r="D395" s="151"/>
      <c r="E395" s="7"/>
      <c r="F395" s="150"/>
      <c r="G395" s="151"/>
      <c r="H395" s="8"/>
      <c r="J395" s="82" t="s">
        <v>96</v>
      </c>
      <c r="K395" s="7"/>
      <c r="L395" s="150"/>
      <c r="M395" s="151"/>
      <c r="N395" s="7"/>
      <c r="O395" s="150"/>
      <c r="P395" s="151"/>
      <c r="Q395" s="8"/>
      <c r="S395" s="82" t="s">
        <v>96</v>
      </c>
      <c r="T395" s="7"/>
      <c r="U395" s="150"/>
      <c r="V395" s="151"/>
      <c r="W395" s="7"/>
      <c r="X395" s="150"/>
      <c r="Y395" s="151"/>
      <c r="Z395" s="8"/>
    </row>
    <row r="396" spans="1:26" ht="18.149999999999999" customHeight="1" thickBot="1" x14ac:dyDescent="0.35">
      <c r="A396" s="79" t="s">
        <v>97</v>
      </c>
      <c r="B396" s="77"/>
      <c r="C396" s="150"/>
      <c r="D396" s="151"/>
      <c r="E396" s="77"/>
      <c r="F396" s="150"/>
      <c r="G396" s="151"/>
      <c r="H396" s="21"/>
      <c r="J396" s="79" t="s">
        <v>97</v>
      </c>
      <c r="K396" s="77"/>
      <c r="L396" s="150"/>
      <c r="M396" s="151"/>
      <c r="N396" s="77"/>
      <c r="O396" s="150"/>
      <c r="P396" s="151"/>
      <c r="Q396" s="21"/>
      <c r="S396" s="79" t="s">
        <v>97</v>
      </c>
      <c r="T396" s="77"/>
      <c r="U396" s="150"/>
      <c r="V396" s="151"/>
      <c r="W396" s="77"/>
      <c r="X396" s="150"/>
      <c r="Y396" s="151"/>
      <c r="Z396" s="21"/>
    </row>
    <row r="397" spans="1:26" ht="31.35" customHeight="1" thickBot="1" x14ac:dyDescent="0.35">
      <c r="A397" s="120"/>
      <c r="B397" s="142" t="s">
        <v>98</v>
      </c>
      <c r="C397" s="143"/>
      <c r="D397" s="143"/>
      <c r="E397" s="144"/>
      <c r="F397" s="113"/>
      <c r="G397" s="114"/>
      <c r="H397" s="45"/>
      <c r="J397" s="120"/>
      <c r="K397" s="142" t="s">
        <v>98</v>
      </c>
      <c r="L397" s="143"/>
      <c r="M397" s="143"/>
      <c r="N397" s="144"/>
      <c r="O397" s="113"/>
      <c r="P397" s="114"/>
      <c r="Q397" s="45"/>
      <c r="S397" s="120"/>
      <c r="T397" s="142" t="s">
        <v>98</v>
      </c>
      <c r="U397" s="143"/>
      <c r="V397" s="143"/>
      <c r="W397" s="144"/>
      <c r="X397" s="113"/>
      <c r="Y397" s="114"/>
      <c r="Z397" s="45"/>
    </row>
    <row r="398" spans="1:26" ht="31.35" customHeight="1" x14ac:dyDescent="0.3">
      <c r="A398" s="145" t="s">
        <v>99</v>
      </c>
      <c r="B398" s="145"/>
      <c r="C398" s="145"/>
      <c r="D398" s="145" t="s">
        <v>100</v>
      </c>
      <c r="E398" s="145"/>
      <c r="F398" s="145"/>
      <c r="G398" s="145" t="s">
        <v>101</v>
      </c>
      <c r="H398" s="145"/>
    </row>
    <row r="400" spans="1:26" ht="15" thickBot="1" x14ac:dyDescent="0.35"/>
    <row r="401" spans="1:26" ht="31.35" customHeight="1" thickBot="1" x14ac:dyDescent="0.35">
      <c r="A401" s="142" t="s">
        <v>308</v>
      </c>
      <c r="B401" s="143"/>
      <c r="C401" s="143"/>
      <c r="D401" s="143"/>
      <c r="E401" s="143"/>
      <c r="F401" s="143"/>
      <c r="G401" s="143"/>
      <c r="H401" s="144"/>
    </row>
    <row r="402" spans="1:26" ht="31.35" customHeight="1" thickBot="1" x14ac:dyDescent="0.35">
      <c r="A402" s="153" t="s">
        <v>67</v>
      </c>
      <c r="B402" s="154"/>
      <c r="C402" s="150"/>
      <c r="D402" s="155"/>
      <c r="E402" s="151"/>
      <c r="F402" s="153" t="s">
        <v>68</v>
      </c>
      <c r="G402" s="154"/>
      <c r="H402" s="60">
        <v>11</v>
      </c>
      <c r="J402" s="153" t="s">
        <v>67</v>
      </c>
      <c r="K402" s="154"/>
      <c r="L402" s="150"/>
      <c r="M402" s="155"/>
      <c r="N402" s="151"/>
      <c r="O402" s="153" t="s">
        <v>68</v>
      </c>
      <c r="P402" s="154"/>
      <c r="Q402" s="60">
        <v>11</v>
      </c>
      <c r="S402" s="153" t="s">
        <v>67</v>
      </c>
      <c r="T402" s="154"/>
      <c r="U402" s="150"/>
      <c r="V402" s="155"/>
      <c r="W402" s="151"/>
      <c r="X402" s="153" t="s">
        <v>68</v>
      </c>
      <c r="Y402" s="154"/>
      <c r="Z402" s="60">
        <v>11</v>
      </c>
    </row>
    <row r="403" spans="1:26" ht="31.35" customHeight="1" thickBot="1" x14ac:dyDescent="0.35">
      <c r="A403" s="153" t="s">
        <v>69</v>
      </c>
      <c r="B403" s="154"/>
      <c r="C403" s="150"/>
      <c r="D403" s="155"/>
      <c r="E403" s="151"/>
      <c r="F403" s="153" t="s">
        <v>70</v>
      </c>
      <c r="G403" s="154"/>
      <c r="H403" s="60" t="s">
        <v>71</v>
      </c>
      <c r="J403" s="153" t="s">
        <v>69</v>
      </c>
      <c r="K403" s="154"/>
      <c r="L403" s="150"/>
      <c r="M403" s="155"/>
      <c r="N403" s="151"/>
      <c r="O403" s="153" t="s">
        <v>70</v>
      </c>
      <c r="P403" s="154"/>
      <c r="Q403" s="60" t="s">
        <v>181</v>
      </c>
      <c r="S403" s="153" t="s">
        <v>69</v>
      </c>
      <c r="T403" s="154"/>
      <c r="U403" s="150"/>
      <c r="V403" s="155"/>
      <c r="W403" s="151"/>
      <c r="X403" s="153" t="s">
        <v>70</v>
      </c>
      <c r="Y403" s="154"/>
      <c r="Z403" s="60" t="s">
        <v>182</v>
      </c>
    </row>
    <row r="404" spans="1:26" ht="16.350000000000001" customHeight="1" thickBot="1" x14ac:dyDescent="0.35">
      <c r="A404" s="153" t="s">
        <v>72</v>
      </c>
      <c r="B404" s="154"/>
      <c r="C404" s="150"/>
      <c r="D404" s="155"/>
      <c r="E404" s="151"/>
      <c r="F404" s="153" t="s">
        <v>144</v>
      </c>
      <c r="G404" s="154"/>
      <c r="H404" s="111">
        <v>2</v>
      </c>
      <c r="J404" s="153" t="s">
        <v>72</v>
      </c>
      <c r="K404" s="154"/>
      <c r="L404" s="150"/>
      <c r="M404" s="155"/>
      <c r="N404" s="151"/>
      <c r="O404" s="153" t="s">
        <v>144</v>
      </c>
      <c r="P404" s="154"/>
      <c r="Q404" s="111">
        <v>2</v>
      </c>
      <c r="S404" s="153" t="s">
        <v>72</v>
      </c>
      <c r="T404" s="154"/>
      <c r="U404" s="150"/>
      <c r="V404" s="155"/>
      <c r="W404" s="151"/>
      <c r="X404" s="153" t="s">
        <v>144</v>
      </c>
      <c r="Y404" s="154"/>
      <c r="Z404" s="111">
        <v>2</v>
      </c>
    </row>
    <row r="405" spans="1:26" ht="31.35" customHeight="1" thickBot="1" x14ac:dyDescent="0.35">
      <c r="A405" s="153" t="s">
        <v>74</v>
      </c>
      <c r="B405" s="154"/>
      <c r="C405" s="150"/>
      <c r="D405" s="155"/>
      <c r="E405" s="151"/>
      <c r="F405" s="153" t="s">
        <v>75</v>
      </c>
      <c r="G405" s="154"/>
      <c r="H405" s="8"/>
      <c r="J405" s="153" t="s">
        <v>74</v>
      </c>
      <c r="K405" s="154"/>
      <c r="L405" s="150"/>
      <c r="M405" s="155"/>
      <c r="N405" s="151"/>
      <c r="O405" s="153" t="s">
        <v>75</v>
      </c>
      <c r="P405" s="154"/>
      <c r="Q405" s="8"/>
      <c r="S405" s="153" t="s">
        <v>74</v>
      </c>
      <c r="T405" s="154"/>
      <c r="U405" s="150"/>
      <c r="V405" s="155"/>
      <c r="W405" s="151"/>
      <c r="X405" s="153" t="s">
        <v>75</v>
      </c>
      <c r="Y405" s="154"/>
      <c r="Z405" s="8"/>
    </row>
    <row r="406" spans="1:26" ht="31.35" customHeight="1" thickBot="1" x14ac:dyDescent="0.35">
      <c r="A406" s="153" t="s">
        <v>76</v>
      </c>
      <c r="B406" s="154"/>
      <c r="C406" s="150"/>
      <c r="D406" s="155"/>
      <c r="E406" s="151"/>
      <c r="F406" s="153" t="s">
        <v>77</v>
      </c>
      <c r="G406" s="154"/>
      <c r="H406" s="8"/>
      <c r="J406" s="153" t="s">
        <v>76</v>
      </c>
      <c r="K406" s="154"/>
      <c r="L406" s="150"/>
      <c r="M406" s="155"/>
      <c r="N406" s="151"/>
      <c r="O406" s="153" t="s">
        <v>77</v>
      </c>
      <c r="P406" s="154"/>
      <c r="Q406" s="8"/>
      <c r="S406" s="153" t="s">
        <v>76</v>
      </c>
      <c r="T406" s="154"/>
      <c r="U406" s="150"/>
      <c r="V406" s="155"/>
      <c r="W406" s="151"/>
      <c r="X406" s="153" t="s">
        <v>77</v>
      </c>
      <c r="Y406" s="154"/>
      <c r="Z406" s="8"/>
    </row>
    <row r="407" spans="1:26" ht="31.35" customHeight="1" thickBot="1" x14ac:dyDescent="0.35">
      <c r="A407" s="153" t="s">
        <v>78</v>
      </c>
      <c r="B407" s="154"/>
      <c r="C407" s="150"/>
      <c r="D407" s="155"/>
      <c r="E407" s="151"/>
      <c r="F407" s="153" t="s">
        <v>79</v>
      </c>
      <c r="G407" s="154"/>
      <c r="H407" s="8"/>
      <c r="J407" s="153" t="s">
        <v>78</v>
      </c>
      <c r="K407" s="154"/>
      <c r="L407" s="150"/>
      <c r="M407" s="155"/>
      <c r="N407" s="151"/>
      <c r="O407" s="153" t="s">
        <v>79</v>
      </c>
      <c r="P407" s="154"/>
      <c r="Q407" s="8"/>
      <c r="S407" s="153" t="s">
        <v>78</v>
      </c>
      <c r="T407" s="154"/>
      <c r="U407" s="150"/>
      <c r="V407" s="155"/>
      <c r="W407" s="151"/>
      <c r="X407" s="153" t="s">
        <v>79</v>
      </c>
      <c r="Y407" s="154"/>
      <c r="Z407" s="8"/>
    </row>
    <row r="408" spans="1:26" ht="31.35" customHeight="1" thickBot="1" x14ac:dyDescent="0.35">
      <c r="A408" s="153" t="s">
        <v>80</v>
      </c>
      <c r="B408" s="154"/>
      <c r="C408" s="150"/>
      <c r="D408" s="155"/>
      <c r="E408" s="151"/>
      <c r="F408" s="153" t="s">
        <v>81</v>
      </c>
      <c r="G408" s="154"/>
      <c r="H408" s="8"/>
      <c r="J408" s="153" t="s">
        <v>80</v>
      </c>
      <c r="K408" s="154"/>
      <c r="L408" s="150"/>
      <c r="M408" s="155"/>
      <c r="N408" s="151"/>
      <c r="O408" s="153" t="s">
        <v>81</v>
      </c>
      <c r="P408" s="154"/>
      <c r="Q408" s="8"/>
      <c r="S408" s="153" t="s">
        <v>80</v>
      </c>
      <c r="T408" s="154"/>
      <c r="U408" s="150"/>
      <c r="V408" s="155"/>
      <c r="W408" s="151"/>
      <c r="X408" s="153" t="s">
        <v>81</v>
      </c>
      <c r="Y408" s="154"/>
      <c r="Z408" s="8"/>
    </row>
    <row r="409" spans="1:26" ht="16.350000000000001" customHeight="1" thickBot="1" x14ac:dyDescent="0.35">
      <c r="A409" s="153" t="s">
        <v>82</v>
      </c>
      <c r="B409" s="154"/>
      <c r="C409" s="150"/>
      <c r="D409" s="155"/>
      <c r="E409" s="151"/>
      <c r="F409" s="150"/>
      <c r="G409" s="151"/>
      <c r="H409" s="8"/>
      <c r="J409" s="153" t="s">
        <v>82</v>
      </c>
      <c r="K409" s="154"/>
      <c r="L409" s="150"/>
      <c r="M409" s="155"/>
      <c r="N409" s="151"/>
      <c r="O409" s="150"/>
      <c r="P409" s="151"/>
      <c r="Q409" s="8"/>
      <c r="S409" s="153" t="s">
        <v>82</v>
      </c>
      <c r="T409" s="154"/>
      <c r="U409" s="150"/>
      <c r="V409" s="155"/>
      <c r="W409" s="151"/>
      <c r="X409" s="150"/>
      <c r="Y409" s="151"/>
      <c r="Z409" s="8"/>
    </row>
    <row r="410" spans="1:26" ht="31.95" customHeight="1" thickBot="1" x14ac:dyDescent="0.35">
      <c r="A410" s="153" t="s">
        <v>83</v>
      </c>
      <c r="B410" s="154"/>
      <c r="C410" s="156"/>
      <c r="D410" s="157"/>
      <c r="E410" s="158"/>
      <c r="F410" s="150"/>
      <c r="G410" s="151"/>
      <c r="H410" s="8"/>
      <c r="J410" s="153" t="s">
        <v>83</v>
      </c>
      <c r="K410" s="154"/>
      <c r="L410" s="156"/>
      <c r="M410" s="157"/>
      <c r="N410" s="158"/>
      <c r="O410" s="150"/>
      <c r="P410" s="151"/>
      <c r="Q410" s="8"/>
      <c r="S410" s="153" t="s">
        <v>83</v>
      </c>
      <c r="T410" s="154"/>
      <c r="U410" s="156"/>
      <c r="V410" s="157"/>
      <c r="W410" s="158"/>
      <c r="X410" s="150"/>
      <c r="Y410" s="151"/>
      <c r="Z410" s="8"/>
    </row>
    <row r="411" spans="1:26" ht="46.95" customHeight="1" thickBot="1" x14ac:dyDescent="0.35">
      <c r="A411" s="82" t="s">
        <v>10</v>
      </c>
      <c r="B411" s="82" t="s">
        <v>85</v>
      </c>
      <c r="C411" s="142" t="s">
        <v>86</v>
      </c>
      <c r="D411" s="144"/>
      <c r="E411" s="82" t="s">
        <v>87</v>
      </c>
      <c r="F411" s="142" t="s">
        <v>88</v>
      </c>
      <c r="G411" s="144"/>
      <c r="H411" s="75" t="s">
        <v>89</v>
      </c>
      <c r="J411" s="82" t="s">
        <v>10</v>
      </c>
      <c r="K411" s="82" t="s">
        <v>85</v>
      </c>
      <c r="L411" s="142" t="s">
        <v>86</v>
      </c>
      <c r="M411" s="144"/>
      <c r="N411" s="82" t="s">
        <v>87</v>
      </c>
      <c r="O411" s="142" t="s">
        <v>88</v>
      </c>
      <c r="P411" s="144"/>
      <c r="Q411" s="75" t="s">
        <v>89</v>
      </c>
      <c r="S411" s="82" t="s">
        <v>10</v>
      </c>
      <c r="T411" s="82" t="s">
        <v>85</v>
      </c>
      <c r="U411" s="142" t="s">
        <v>86</v>
      </c>
      <c r="V411" s="144"/>
      <c r="W411" s="82" t="s">
        <v>87</v>
      </c>
      <c r="X411" s="142" t="s">
        <v>88</v>
      </c>
      <c r="Y411" s="144"/>
      <c r="Z411" s="75" t="s">
        <v>89</v>
      </c>
    </row>
    <row r="412" spans="1:26" ht="16.2" thickBot="1" x14ac:dyDescent="0.35">
      <c r="A412" s="26" t="s">
        <v>36</v>
      </c>
      <c r="B412" s="26" t="s">
        <v>37</v>
      </c>
      <c r="C412" s="152" t="s">
        <v>38</v>
      </c>
      <c r="D412" s="147"/>
      <c r="E412" s="26" t="s">
        <v>35</v>
      </c>
      <c r="F412" s="152" t="s">
        <v>236</v>
      </c>
      <c r="G412" s="147"/>
      <c r="H412" s="27" t="s">
        <v>237</v>
      </c>
      <c r="J412" s="26" t="s">
        <v>36</v>
      </c>
      <c r="K412" s="26" t="s">
        <v>37</v>
      </c>
      <c r="L412" s="152" t="s">
        <v>38</v>
      </c>
      <c r="M412" s="147"/>
      <c r="N412" s="26" t="s">
        <v>35</v>
      </c>
      <c r="O412" s="152" t="s">
        <v>236</v>
      </c>
      <c r="P412" s="147"/>
      <c r="Q412" s="27" t="s">
        <v>237</v>
      </c>
      <c r="S412" s="26" t="s">
        <v>36</v>
      </c>
      <c r="T412" s="26" t="s">
        <v>37</v>
      </c>
      <c r="U412" s="152" t="s">
        <v>38</v>
      </c>
      <c r="V412" s="147"/>
      <c r="W412" s="26" t="s">
        <v>35</v>
      </c>
      <c r="X412" s="152" t="s">
        <v>236</v>
      </c>
      <c r="Y412" s="147"/>
      <c r="Z412" s="27" t="s">
        <v>237</v>
      </c>
    </row>
    <row r="413" spans="1:26" ht="16.350000000000001" customHeight="1" thickBot="1" x14ac:dyDescent="0.35">
      <c r="A413" s="4">
        <v>1</v>
      </c>
      <c r="B413" s="7"/>
      <c r="C413" s="146" t="s">
        <v>92</v>
      </c>
      <c r="D413" s="147"/>
      <c r="E413" s="4" t="s">
        <v>93</v>
      </c>
      <c r="F413" s="148">
        <v>200000</v>
      </c>
      <c r="G413" s="149"/>
      <c r="H413" s="8"/>
      <c r="J413" s="4">
        <v>1</v>
      </c>
      <c r="K413" s="7"/>
      <c r="L413" s="146" t="s">
        <v>92</v>
      </c>
      <c r="M413" s="147"/>
      <c r="N413" s="4" t="s">
        <v>93</v>
      </c>
      <c r="O413" s="148"/>
      <c r="P413" s="149"/>
      <c r="Q413" s="8"/>
      <c r="S413" s="4">
        <v>1</v>
      </c>
      <c r="T413" s="7"/>
      <c r="U413" s="146" t="s">
        <v>92</v>
      </c>
      <c r="V413" s="147"/>
      <c r="W413" s="4" t="s">
        <v>93</v>
      </c>
      <c r="X413" s="148"/>
      <c r="Y413" s="149"/>
      <c r="Z413" s="8"/>
    </row>
    <row r="414" spans="1:26" ht="16.2" thickBot="1" x14ac:dyDescent="0.35">
      <c r="A414" s="4">
        <v>2</v>
      </c>
      <c r="B414" s="7"/>
      <c r="C414" s="146" t="s">
        <v>94</v>
      </c>
      <c r="D414" s="147"/>
      <c r="E414" s="4" t="s">
        <v>95</v>
      </c>
      <c r="F414" s="148">
        <v>220000</v>
      </c>
      <c r="G414" s="149"/>
      <c r="H414" s="8"/>
      <c r="J414" s="4">
        <v>2</v>
      </c>
      <c r="K414" s="7"/>
      <c r="L414" s="146" t="s">
        <v>94</v>
      </c>
      <c r="M414" s="147"/>
      <c r="N414" s="4" t="s">
        <v>95</v>
      </c>
      <c r="O414" s="148"/>
      <c r="P414" s="149"/>
      <c r="Q414" s="8"/>
      <c r="S414" s="4">
        <v>2</v>
      </c>
      <c r="T414" s="7"/>
      <c r="U414" s="146" t="s">
        <v>94</v>
      </c>
      <c r="V414" s="147"/>
      <c r="W414" s="4" t="s">
        <v>95</v>
      </c>
      <c r="X414" s="148"/>
      <c r="Y414" s="149"/>
      <c r="Z414" s="8"/>
    </row>
    <row r="415" spans="1:26" ht="16.2" thickBot="1" x14ac:dyDescent="0.35">
      <c r="A415" s="82" t="s">
        <v>96</v>
      </c>
      <c r="B415" s="7"/>
      <c r="C415" s="150"/>
      <c r="D415" s="151"/>
      <c r="E415" s="7"/>
      <c r="F415" s="150"/>
      <c r="G415" s="151"/>
      <c r="H415" s="8"/>
      <c r="J415" s="82" t="s">
        <v>96</v>
      </c>
      <c r="K415" s="7"/>
      <c r="L415" s="150"/>
      <c r="M415" s="151"/>
      <c r="N415" s="7"/>
      <c r="O415" s="150"/>
      <c r="P415" s="151"/>
      <c r="Q415" s="8"/>
      <c r="S415" s="82" t="s">
        <v>96</v>
      </c>
      <c r="T415" s="7"/>
      <c r="U415" s="150"/>
      <c r="V415" s="151"/>
      <c r="W415" s="7"/>
      <c r="X415" s="150"/>
      <c r="Y415" s="151"/>
      <c r="Z415" s="8"/>
    </row>
    <row r="416" spans="1:26" ht="18.149999999999999" customHeight="1" thickBot="1" x14ac:dyDescent="0.35">
      <c r="A416" s="79" t="s">
        <v>97</v>
      </c>
      <c r="B416" s="77"/>
      <c r="C416" s="150"/>
      <c r="D416" s="151"/>
      <c r="E416" s="77"/>
      <c r="F416" s="150"/>
      <c r="G416" s="151"/>
      <c r="H416" s="21"/>
      <c r="J416" s="79" t="s">
        <v>97</v>
      </c>
      <c r="K416" s="77"/>
      <c r="L416" s="150"/>
      <c r="M416" s="151"/>
      <c r="N416" s="77"/>
      <c r="O416" s="150"/>
      <c r="P416" s="151"/>
      <c r="Q416" s="21"/>
      <c r="S416" s="79" t="s">
        <v>97</v>
      </c>
      <c r="T416" s="77"/>
      <c r="U416" s="150"/>
      <c r="V416" s="151"/>
      <c r="W416" s="77"/>
      <c r="X416" s="150"/>
      <c r="Y416" s="151"/>
      <c r="Z416" s="21"/>
    </row>
    <row r="417" spans="1:26" ht="31.35" customHeight="1" thickBot="1" x14ac:dyDescent="0.35">
      <c r="A417" s="120"/>
      <c r="B417" s="142" t="s">
        <v>98</v>
      </c>
      <c r="C417" s="143"/>
      <c r="D417" s="143"/>
      <c r="E417" s="144"/>
      <c r="F417" s="113"/>
      <c r="G417" s="114"/>
      <c r="H417" s="45"/>
      <c r="J417" s="120"/>
      <c r="K417" s="142" t="s">
        <v>98</v>
      </c>
      <c r="L417" s="143"/>
      <c r="M417" s="143"/>
      <c r="N417" s="144"/>
      <c r="O417" s="113"/>
      <c r="P417" s="114"/>
      <c r="Q417" s="45"/>
      <c r="S417" s="120"/>
      <c r="T417" s="142" t="s">
        <v>98</v>
      </c>
      <c r="U417" s="143"/>
      <c r="V417" s="143"/>
      <c r="W417" s="144"/>
      <c r="X417" s="113"/>
      <c r="Y417" s="114"/>
      <c r="Z417" s="45"/>
    </row>
    <row r="418" spans="1:26" ht="31.35" customHeight="1" thickBot="1" x14ac:dyDescent="0.35">
      <c r="A418" s="145" t="s">
        <v>99</v>
      </c>
      <c r="B418" s="145"/>
      <c r="C418" s="145"/>
      <c r="D418" s="145" t="s">
        <v>100</v>
      </c>
      <c r="E418" s="145"/>
      <c r="F418" s="145"/>
      <c r="G418" s="145" t="s">
        <v>101</v>
      </c>
      <c r="H418" s="145"/>
    </row>
    <row r="419" spans="1:26" ht="31.35" customHeight="1" thickBot="1" x14ac:dyDescent="0.35">
      <c r="A419" s="78"/>
      <c r="B419" s="78"/>
      <c r="C419" s="78"/>
      <c r="D419" s="78"/>
      <c r="E419" s="78"/>
      <c r="F419" s="78"/>
      <c r="G419" s="78"/>
      <c r="H419" s="78"/>
    </row>
    <row r="420" spans="1:26" ht="31.35" customHeight="1" thickBot="1" x14ac:dyDescent="0.35">
      <c r="A420" s="159" t="s">
        <v>311</v>
      </c>
      <c r="B420" s="160"/>
      <c r="C420" s="160"/>
      <c r="D420" s="160"/>
      <c r="E420" s="160"/>
      <c r="F420" s="160"/>
      <c r="G420" s="160"/>
      <c r="H420" s="161"/>
    </row>
    <row r="421" spans="1:26" ht="31.35" customHeight="1" thickBot="1" x14ac:dyDescent="0.35">
      <c r="A421" s="153" t="s">
        <v>67</v>
      </c>
      <c r="B421" s="154"/>
      <c r="C421" s="150"/>
      <c r="D421" s="155"/>
      <c r="E421" s="151"/>
      <c r="F421" s="153" t="s">
        <v>68</v>
      </c>
      <c r="G421" s="154"/>
      <c r="H421" s="60">
        <v>1</v>
      </c>
      <c r="J421" s="153" t="s">
        <v>67</v>
      </c>
      <c r="K421" s="154"/>
      <c r="L421" s="150"/>
      <c r="M421" s="155"/>
      <c r="N421" s="151"/>
      <c r="O421" s="153" t="s">
        <v>68</v>
      </c>
      <c r="P421" s="154"/>
      <c r="Q421" s="60">
        <v>1</v>
      </c>
      <c r="S421" s="153" t="s">
        <v>67</v>
      </c>
      <c r="T421" s="154"/>
      <c r="U421" s="150"/>
      <c r="V421" s="155"/>
      <c r="W421" s="151"/>
      <c r="X421" s="153" t="s">
        <v>68</v>
      </c>
      <c r="Y421" s="154"/>
      <c r="Z421" s="60">
        <v>1</v>
      </c>
    </row>
    <row r="422" spans="1:26" ht="31.35" customHeight="1" thickBot="1" x14ac:dyDescent="0.35">
      <c r="A422" s="153" t="s">
        <v>69</v>
      </c>
      <c r="B422" s="154"/>
      <c r="C422" s="150"/>
      <c r="D422" s="155"/>
      <c r="E422" s="151"/>
      <c r="F422" s="153" t="s">
        <v>70</v>
      </c>
      <c r="G422" s="154"/>
      <c r="H422" s="60" t="s">
        <v>71</v>
      </c>
      <c r="J422" s="153" t="s">
        <v>69</v>
      </c>
      <c r="K422" s="154"/>
      <c r="L422" s="150"/>
      <c r="M422" s="155"/>
      <c r="N422" s="151"/>
      <c r="O422" s="153" t="s">
        <v>70</v>
      </c>
      <c r="P422" s="154"/>
      <c r="Q422" s="60" t="s">
        <v>181</v>
      </c>
      <c r="S422" s="153" t="s">
        <v>69</v>
      </c>
      <c r="T422" s="154"/>
      <c r="U422" s="150"/>
      <c r="V422" s="155"/>
      <c r="W422" s="151"/>
      <c r="X422" s="153" t="s">
        <v>70</v>
      </c>
      <c r="Y422" s="154"/>
      <c r="Z422" s="60" t="s">
        <v>182</v>
      </c>
    </row>
    <row r="423" spans="1:26" ht="16.350000000000001" customHeight="1" thickBot="1" x14ac:dyDescent="0.35">
      <c r="A423" s="153" t="s">
        <v>72</v>
      </c>
      <c r="B423" s="154"/>
      <c r="C423" s="150"/>
      <c r="D423" s="155"/>
      <c r="E423" s="151"/>
      <c r="F423" s="153" t="s">
        <v>144</v>
      </c>
      <c r="G423" s="154"/>
      <c r="H423" s="111">
        <v>3</v>
      </c>
      <c r="J423" s="153" t="s">
        <v>72</v>
      </c>
      <c r="K423" s="154"/>
      <c r="L423" s="150"/>
      <c r="M423" s="155"/>
      <c r="N423" s="151"/>
      <c r="O423" s="153" t="s">
        <v>144</v>
      </c>
      <c r="P423" s="154"/>
      <c r="Q423" s="111">
        <v>3</v>
      </c>
      <c r="S423" s="153" t="s">
        <v>72</v>
      </c>
      <c r="T423" s="154"/>
      <c r="U423" s="150"/>
      <c r="V423" s="155"/>
      <c r="W423" s="151"/>
      <c r="X423" s="153" t="s">
        <v>144</v>
      </c>
      <c r="Y423" s="154"/>
      <c r="Z423" s="111">
        <v>3</v>
      </c>
    </row>
    <row r="424" spans="1:26" ht="31.35" customHeight="1" thickBot="1" x14ac:dyDescent="0.35">
      <c r="A424" s="153" t="s">
        <v>74</v>
      </c>
      <c r="B424" s="154"/>
      <c r="C424" s="150"/>
      <c r="D424" s="155"/>
      <c r="E424" s="151"/>
      <c r="F424" s="153" t="s">
        <v>75</v>
      </c>
      <c r="G424" s="154"/>
      <c r="H424" s="8"/>
      <c r="J424" s="153" t="s">
        <v>74</v>
      </c>
      <c r="K424" s="154"/>
      <c r="L424" s="150"/>
      <c r="M424" s="155"/>
      <c r="N424" s="151"/>
      <c r="O424" s="153" t="s">
        <v>75</v>
      </c>
      <c r="P424" s="154"/>
      <c r="Q424" s="8"/>
      <c r="S424" s="153" t="s">
        <v>74</v>
      </c>
      <c r="T424" s="154"/>
      <c r="U424" s="150"/>
      <c r="V424" s="155"/>
      <c r="W424" s="151"/>
      <c r="X424" s="153" t="s">
        <v>75</v>
      </c>
      <c r="Y424" s="154"/>
      <c r="Z424" s="8"/>
    </row>
    <row r="425" spans="1:26" ht="31.35" customHeight="1" thickBot="1" x14ac:dyDescent="0.35">
      <c r="A425" s="153" t="s">
        <v>76</v>
      </c>
      <c r="B425" s="154"/>
      <c r="C425" s="150"/>
      <c r="D425" s="155"/>
      <c r="E425" s="151"/>
      <c r="F425" s="153" t="s">
        <v>77</v>
      </c>
      <c r="G425" s="154"/>
      <c r="H425" s="8"/>
      <c r="J425" s="153" t="s">
        <v>76</v>
      </c>
      <c r="K425" s="154"/>
      <c r="L425" s="150"/>
      <c r="M425" s="155"/>
      <c r="N425" s="151"/>
      <c r="O425" s="153" t="s">
        <v>77</v>
      </c>
      <c r="P425" s="154"/>
      <c r="Q425" s="8"/>
      <c r="S425" s="153" t="s">
        <v>76</v>
      </c>
      <c r="T425" s="154"/>
      <c r="U425" s="150"/>
      <c r="V425" s="155"/>
      <c r="W425" s="151"/>
      <c r="X425" s="153" t="s">
        <v>77</v>
      </c>
      <c r="Y425" s="154"/>
      <c r="Z425" s="8"/>
    </row>
    <row r="426" spans="1:26" ht="31.35" customHeight="1" thickBot="1" x14ac:dyDescent="0.35">
      <c r="A426" s="153" t="s">
        <v>78</v>
      </c>
      <c r="B426" s="154"/>
      <c r="C426" s="150"/>
      <c r="D426" s="155"/>
      <c r="E426" s="151"/>
      <c r="F426" s="153" t="s">
        <v>79</v>
      </c>
      <c r="G426" s="154"/>
      <c r="H426" s="8"/>
      <c r="J426" s="153" t="s">
        <v>78</v>
      </c>
      <c r="K426" s="154"/>
      <c r="L426" s="150"/>
      <c r="M426" s="155"/>
      <c r="N426" s="151"/>
      <c r="O426" s="153" t="s">
        <v>79</v>
      </c>
      <c r="P426" s="154"/>
      <c r="Q426" s="8"/>
      <c r="S426" s="153" t="s">
        <v>78</v>
      </c>
      <c r="T426" s="154"/>
      <c r="U426" s="150"/>
      <c r="V426" s="155"/>
      <c r="W426" s="151"/>
      <c r="X426" s="153" t="s">
        <v>79</v>
      </c>
      <c r="Y426" s="154"/>
      <c r="Z426" s="8"/>
    </row>
    <row r="427" spans="1:26" ht="31.35" customHeight="1" thickBot="1" x14ac:dyDescent="0.35">
      <c r="A427" s="153" t="s">
        <v>80</v>
      </c>
      <c r="B427" s="154"/>
      <c r="C427" s="150"/>
      <c r="D427" s="155"/>
      <c r="E427" s="151"/>
      <c r="F427" s="153" t="s">
        <v>81</v>
      </c>
      <c r="G427" s="154"/>
      <c r="H427" s="8"/>
      <c r="J427" s="153" t="s">
        <v>80</v>
      </c>
      <c r="K427" s="154"/>
      <c r="L427" s="150"/>
      <c r="M427" s="155"/>
      <c r="N427" s="151"/>
      <c r="O427" s="153" t="s">
        <v>81</v>
      </c>
      <c r="P427" s="154"/>
      <c r="Q427" s="8"/>
      <c r="S427" s="153" t="s">
        <v>80</v>
      </c>
      <c r="T427" s="154"/>
      <c r="U427" s="150"/>
      <c r="V427" s="155"/>
      <c r="W427" s="151"/>
      <c r="X427" s="153" t="s">
        <v>81</v>
      </c>
      <c r="Y427" s="154"/>
      <c r="Z427" s="8"/>
    </row>
    <row r="428" spans="1:26" ht="16.350000000000001" customHeight="1" thickBot="1" x14ac:dyDescent="0.35">
      <c r="A428" s="153" t="s">
        <v>82</v>
      </c>
      <c r="B428" s="154"/>
      <c r="C428" s="150"/>
      <c r="D428" s="155"/>
      <c r="E428" s="151"/>
      <c r="F428" s="150"/>
      <c r="G428" s="151"/>
      <c r="H428" s="8"/>
      <c r="J428" s="153" t="s">
        <v>82</v>
      </c>
      <c r="K428" s="154"/>
      <c r="L428" s="150"/>
      <c r="M428" s="155"/>
      <c r="N428" s="151"/>
      <c r="O428" s="150"/>
      <c r="P428" s="151"/>
      <c r="Q428" s="8"/>
      <c r="S428" s="153" t="s">
        <v>82</v>
      </c>
      <c r="T428" s="154"/>
      <c r="U428" s="150"/>
      <c r="V428" s="155"/>
      <c r="W428" s="151"/>
      <c r="X428" s="150"/>
      <c r="Y428" s="151"/>
      <c r="Z428" s="8"/>
    </row>
    <row r="429" spans="1:26" ht="31.95" customHeight="1" thickBot="1" x14ac:dyDescent="0.35">
      <c r="A429" s="153" t="s">
        <v>83</v>
      </c>
      <c r="B429" s="154"/>
      <c r="C429" s="156"/>
      <c r="D429" s="157"/>
      <c r="E429" s="158"/>
      <c r="F429" s="150"/>
      <c r="G429" s="151"/>
      <c r="H429" s="8"/>
      <c r="J429" s="153" t="s">
        <v>83</v>
      </c>
      <c r="K429" s="154"/>
      <c r="L429" s="156"/>
      <c r="M429" s="157"/>
      <c r="N429" s="158"/>
      <c r="O429" s="150"/>
      <c r="P429" s="151"/>
      <c r="Q429" s="8"/>
      <c r="S429" s="153" t="s">
        <v>83</v>
      </c>
      <c r="T429" s="154"/>
      <c r="U429" s="156"/>
      <c r="V429" s="157"/>
      <c r="W429" s="158"/>
      <c r="X429" s="150"/>
      <c r="Y429" s="151"/>
      <c r="Z429" s="8"/>
    </row>
    <row r="430" spans="1:26" ht="46.95" customHeight="1" thickBot="1" x14ac:dyDescent="0.35">
      <c r="A430" s="82" t="s">
        <v>10</v>
      </c>
      <c r="B430" s="82" t="s">
        <v>85</v>
      </c>
      <c r="C430" s="142" t="s">
        <v>86</v>
      </c>
      <c r="D430" s="144"/>
      <c r="E430" s="82" t="s">
        <v>87</v>
      </c>
      <c r="F430" s="142" t="s">
        <v>88</v>
      </c>
      <c r="G430" s="144"/>
      <c r="H430" s="75" t="s">
        <v>89</v>
      </c>
      <c r="J430" s="82" t="s">
        <v>10</v>
      </c>
      <c r="K430" s="82" t="s">
        <v>85</v>
      </c>
      <c r="L430" s="142" t="s">
        <v>86</v>
      </c>
      <c r="M430" s="144"/>
      <c r="N430" s="82" t="s">
        <v>87</v>
      </c>
      <c r="O430" s="142" t="s">
        <v>88</v>
      </c>
      <c r="P430" s="144"/>
      <c r="Q430" s="75" t="s">
        <v>89</v>
      </c>
      <c r="S430" s="82" t="s">
        <v>10</v>
      </c>
      <c r="T430" s="82" t="s">
        <v>85</v>
      </c>
      <c r="U430" s="142" t="s">
        <v>86</v>
      </c>
      <c r="V430" s="144"/>
      <c r="W430" s="82" t="s">
        <v>87</v>
      </c>
      <c r="X430" s="142" t="s">
        <v>88</v>
      </c>
      <c r="Y430" s="144"/>
      <c r="Z430" s="75" t="s">
        <v>89</v>
      </c>
    </row>
    <row r="431" spans="1:26" ht="16.2" thickBot="1" x14ac:dyDescent="0.35">
      <c r="A431" s="26" t="s">
        <v>36</v>
      </c>
      <c r="B431" s="26" t="s">
        <v>37</v>
      </c>
      <c r="C431" s="152" t="s">
        <v>38</v>
      </c>
      <c r="D431" s="147"/>
      <c r="E431" s="26" t="s">
        <v>35</v>
      </c>
      <c r="F431" s="152" t="s">
        <v>236</v>
      </c>
      <c r="G431" s="147"/>
      <c r="H431" s="27" t="s">
        <v>237</v>
      </c>
      <c r="J431" s="26" t="s">
        <v>36</v>
      </c>
      <c r="K431" s="26" t="s">
        <v>37</v>
      </c>
      <c r="L431" s="152" t="s">
        <v>38</v>
      </c>
      <c r="M431" s="147"/>
      <c r="N431" s="26" t="s">
        <v>35</v>
      </c>
      <c r="O431" s="152" t="s">
        <v>236</v>
      </c>
      <c r="P431" s="147"/>
      <c r="Q431" s="27" t="s">
        <v>237</v>
      </c>
      <c r="S431" s="26" t="s">
        <v>36</v>
      </c>
      <c r="T431" s="26" t="s">
        <v>37</v>
      </c>
      <c r="U431" s="152" t="s">
        <v>38</v>
      </c>
      <c r="V431" s="147"/>
      <c r="W431" s="26" t="s">
        <v>35</v>
      </c>
      <c r="X431" s="152" t="s">
        <v>236</v>
      </c>
      <c r="Y431" s="147"/>
      <c r="Z431" s="27" t="s">
        <v>237</v>
      </c>
    </row>
    <row r="432" spans="1:26" ht="16.350000000000001" customHeight="1" thickBot="1" x14ac:dyDescent="0.35">
      <c r="A432" s="4">
        <v>1</v>
      </c>
      <c r="B432" s="7"/>
      <c r="C432" s="146" t="s">
        <v>92</v>
      </c>
      <c r="D432" s="147"/>
      <c r="E432" s="4" t="s">
        <v>93</v>
      </c>
      <c r="F432" s="148">
        <v>200000</v>
      </c>
      <c r="G432" s="149"/>
      <c r="H432" s="8"/>
      <c r="J432" s="4">
        <v>1</v>
      </c>
      <c r="K432" s="7"/>
      <c r="L432" s="146" t="s">
        <v>92</v>
      </c>
      <c r="M432" s="147"/>
      <c r="N432" s="4" t="s">
        <v>93</v>
      </c>
      <c r="O432" s="148"/>
      <c r="P432" s="149"/>
      <c r="Q432" s="8"/>
      <c r="S432" s="4">
        <v>1</v>
      </c>
      <c r="T432" s="7"/>
      <c r="U432" s="146" t="s">
        <v>92</v>
      </c>
      <c r="V432" s="147"/>
      <c r="W432" s="4" t="s">
        <v>93</v>
      </c>
      <c r="X432" s="148"/>
      <c r="Y432" s="149"/>
      <c r="Z432" s="8"/>
    </row>
    <row r="433" spans="1:26" ht="16.2" thickBot="1" x14ac:dyDescent="0.35">
      <c r="A433" s="4">
        <v>2</v>
      </c>
      <c r="B433" s="7"/>
      <c r="C433" s="146" t="s">
        <v>94</v>
      </c>
      <c r="D433" s="147"/>
      <c r="E433" s="4" t="s">
        <v>95</v>
      </c>
      <c r="F433" s="148">
        <v>220000</v>
      </c>
      <c r="G433" s="149"/>
      <c r="H433" s="8"/>
      <c r="J433" s="4">
        <v>2</v>
      </c>
      <c r="K433" s="7"/>
      <c r="L433" s="146" t="s">
        <v>94</v>
      </c>
      <c r="M433" s="147"/>
      <c r="N433" s="4" t="s">
        <v>95</v>
      </c>
      <c r="O433" s="148"/>
      <c r="P433" s="149"/>
      <c r="Q433" s="8"/>
      <c r="S433" s="4">
        <v>2</v>
      </c>
      <c r="T433" s="7"/>
      <c r="U433" s="146" t="s">
        <v>94</v>
      </c>
      <c r="V433" s="147"/>
      <c r="W433" s="4" t="s">
        <v>95</v>
      </c>
      <c r="X433" s="148"/>
      <c r="Y433" s="149"/>
      <c r="Z433" s="8"/>
    </row>
    <row r="434" spans="1:26" ht="16.2" thickBot="1" x14ac:dyDescent="0.35">
      <c r="A434" s="82" t="s">
        <v>96</v>
      </c>
      <c r="B434" s="7"/>
      <c r="C434" s="150"/>
      <c r="D434" s="151"/>
      <c r="E434" s="7"/>
      <c r="F434" s="150"/>
      <c r="G434" s="151"/>
      <c r="H434" s="8"/>
      <c r="J434" s="82" t="s">
        <v>96</v>
      </c>
      <c r="K434" s="7"/>
      <c r="L434" s="150"/>
      <c r="M434" s="151"/>
      <c r="N434" s="7"/>
      <c r="O434" s="150"/>
      <c r="P434" s="151"/>
      <c r="Q434" s="8"/>
      <c r="S434" s="82" t="s">
        <v>96</v>
      </c>
      <c r="T434" s="7"/>
      <c r="U434" s="150"/>
      <c r="V434" s="151"/>
      <c r="W434" s="7"/>
      <c r="X434" s="150"/>
      <c r="Y434" s="151"/>
      <c r="Z434" s="8"/>
    </row>
    <row r="435" spans="1:26" ht="18.149999999999999" customHeight="1" thickBot="1" x14ac:dyDescent="0.35">
      <c r="A435" s="79" t="s">
        <v>97</v>
      </c>
      <c r="B435" s="77"/>
      <c r="C435" s="150"/>
      <c r="D435" s="151"/>
      <c r="E435" s="77"/>
      <c r="F435" s="150"/>
      <c r="G435" s="151"/>
      <c r="H435" s="21"/>
      <c r="J435" s="79" t="s">
        <v>97</v>
      </c>
      <c r="K435" s="77"/>
      <c r="L435" s="150"/>
      <c r="M435" s="151"/>
      <c r="N435" s="77"/>
      <c r="O435" s="150"/>
      <c r="P435" s="151"/>
      <c r="Q435" s="21"/>
      <c r="S435" s="79" t="s">
        <v>97</v>
      </c>
      <c r="T435" s="77"/>
      <c r="U435" s="150"/>
      <c r="V435" s="151"/>
      <c r="W435" s="77"/>
      <c r="X435" s="150"/>
      <c r="Y435" s="151"/>
      <c r="Z435" s="21"/>
    </row>
    <row r="436" spans="1:26" ht="31.35" customHeight="1" thickBot="1" x14ac:dyDescent="0.35">
      <c r="A436" s="120"/>
      <c r="B436" s="142" t="s">
        <v>98</v>
      </c>
      <c r="C436" s="143"/>
      <c r="D436" s="143"/>
      <c r="E436" s="144"/>
      <c r="F436" s="113"/>
      <c r="G436" s="114"/>
      <c r="H436" s="45"/>
      <c r="J436" s="120"/>
      <c r="K436" s="142" t="s">
        <v>98</v>
      </c>
      <c r="L436" s="143"/>
      <c r="M436" s="143"/>
      <c r="N436" s="144"/>
      <c r="O436" s="113"/>
      <c r="P436" s="114"/>
      <c r="Q436" s="45"/>
      <c r="S436" s="120"/>
      <c r="T436" s="142" t="s">
        <v>98</v>
      </c>
      <c r="U436" s="143"/>
      <c r="V436" s="143"/>
      <c r="W436" s="144"/>
      <c r="X436" s="113"/>
      <c r="Y436" s="114"/>
      <c r="Z436" s="45"/>
    </row>
    <row r="437" spans="1:26" ht="31.35" customHeight="1" thickBot="1" x14ac:dyDescent="0.35">
      <c r="A437" s="145" t="s">
        <v>99</v>
      </c>
      <c r="B437" s="145"/>
      <c r="C437" s="145"/>
      <c r="D437" s="145" t="s">
        <v>100</v>
      </c>
      <c r="E437" s="145"/>
      <c r="F437" s="145"/>
      <c r="G437" s="145" t="s">
        <v>101</v>
      </c>
      <c r="H437" s="145"/>
    </row>
    <row r="438" spans="1:26" ht="31.35" customHeight="1" thickBot="1" x14ac:dyDescent="0.35">
      <c r="A438" s="78"/>
      <c r="B438" s="78"/>
      <c r="C438" s="78"/>
      <c r="D438" s="78"/>
      <c r="E438" s="78"/>
      <c r="F438" s="78"/>
      <c r="G438" s="78"/>
      <c r="H438" s="78"/>
    </row>
    <row r="439" spans="1:26" ht="31.35" customHeight="1" thickBot="1" x14ac:dyDescent="0.35">
      <c r="A439" s="142" t="s">
        <v>311</v>
      </c>
      <c r="B439" s="143"/>
      <c r="C439" s="143"/>
      <c r="D439" s="143"/>
      <c r="E439" s="143"/>
      <c r="F439" s="143"/>
      <c r="G439" s="143"/>
      <c r="H439" s="144"/>
    </row>
    <row r="440" spans="1:26" ht="31.35" customHeight="1" thickBot="1" x14ac:dyDescent="0.35">
      <c r="A440" s="153" t="s">
        <v>67</v>
      </c>
      <c r="B440" s="154"/>
      <c r="C440" s="150"/>
      <c r="D440" s="155"/>
      <c r="E440" s="151"/>
      <c r="F440" s="153" t="s">
        <v>68</v>
      </c>
      <c r="G440" s="154"/>
      <c r="H440" s="60">
        <v>2</v>
      </c>
      <c r="J440" s="153" t="s">
        <v>67</v>
      </c>
      <c r="K440" s="154"/>
      <c r="L440" s="150"/>
      <c r="M440" s="155"/>
      <c r="N440" s="151"/>
      <c r="O440" s="153" t="s">
        <v>68</v>
      </c>
      <c r="P440" s="154"/>
      <c r="Q440" s="60">
        <v>2</v>
      </c>
      <c r="S440" s="153" t="s">
        <v>67</v>
      </c>
      <c r="T440" s="154"/>
      <c r="U440" s="150"/>
      <c r="V440" s="155"/>
      <c r="W440" s="151"/>
      <c r="X440" s="153" t="s">
        <v>68</v>
      </c>
      <c r="Y440" s="154"/>
      <c r="Z440" s="60">
        <v>2</v>
      </c>
    </row>
    <row r="441" spans="1:26" ht="31.35" customHeight="1" thickBot="1" x14ac:dyDescent="0.35">
      <c r="A441" s="153" t="s">
        <v>69</v>
      </c>
      <c r="B441" s="154"/>
      <c r="C441" s="150"/>
      <c r="D441" s="155"/>
      <c r="E441" s="151"/>
      <c r="F441" s="153" t="s">
        <v>70</v>
      </c>
      <c r="G441" s="154"/>
      <c r="H441" s="60" t="s">
        <v>71</v>
      </c>
      <c r="J441" s="153" t="s">
        <v>69</v>
      </c>
      <c r="K441" s="154"/>
      <c r="L441" s="150"/>
      <c r="M441" s="155"/>
      <c r="N441" s="151"/>
      <c r="O441" s="153" t="s">
        <v>70</v>
      </c>
      <c r="P441" s="154"/>
      <c r="Q441" s="60" t="s">
        <v>181</v>
      </c>
      <c r="S441" s="153" t="s">
        <v>69</v>
      </c>
      <c r="T441" s="154"/>
      <c r="U441" s="150"/>
      <c r="V441" s="155"/>
      <c r="W441" s="151"/>
      <c r="X441" s="153" t="s">
        <v>70</v>
      </c>
      <c r="Y441" s="154"/>
      <c r="Z441" s="60" t="s">
        <v>182</v>
      </c>
    </row>
    <row r="442" spans="1:26" ht="16.350000000000001" customHeight="1" thickBot="1" x14ac:dyDescent="0.35">
      <c r="A442" s="153" t="s">
        <v>72</v>
      </c>
      <c r="B442" s="154"/>
      <c r="C442" s="150"/>
      <c r="D442" s="155"/>
      <c r="E442" s="151"/>
      <c r="F442" s="153" t="s">
        <v>144</v>
      </c>
      <c r="G442" s="154"/>
      <c r="H442" s="111">
        <v>3</v>
      </c>
      <c r="J442" s="153" t="s">
        <v>72</v>
      </c>
      <c r="K442" s="154"/>
      <c r="L442" s="150"/>
      <c r="M442" s="155"/>
      <c r="N442" s="151"/>
      <c r="O442" s="153" t="s">
        <v>144</v>
      </c>
      <c r="P442" s="154"/>
      <c r="Q442" s="111">
        <v>3</v>
      </c>
      <c r="S442" s="153" t="s">
        <v>72</v>
      </c>
      <c r="T442" s="154"/>
      <c r="U442" s="150"/>
      <c r="V442" s="155"/>
      <c r="W442" s="151"/>
      <c r="X442" s="153" t="s">
        <v>144</v>
      </c>
      <c r="Y442" s="154"/>
      <c r="Z442" s="111">
        <v>3</v>
      </c>
    </row>
    <row r="443" spans="1:26" ht="31.35" customHeight="1" thickBot="1" x14ac:dyDescent="0.35">
      <c r="A443" s="153" t="s">
        <v>74</v>
      </c>
      <c r="B443" s="154"/>
      <c r="C443" s="150"/>
      <c r="D443" s="155"/>
      <c r="E443" s="151"/>
      <c r="F443" s="153" t="s">
        <v>75</v>
      </c>
      <c r="G443" s="154"/>
      <c r="H443" s="8"/>
      <c r="J443" s="153" t="s">
        <v>74</v>
      </c>
      <c r="K443" s="154"/>
      <c r="L443" s="150"/>
      <c r="M443" s="155"/>
      <c r="N443" s="151"/>
      <c r="O443" s="153" t="s">
        <v>75</v>
      </c>
      <c r="P443" s="154"/>
      <c r="Q443" s="8"/>
      <c r="S443" s="153" t="s">
        <v>74</v>
      </c>
      <c r="T443" s="154"/>
      <c r="U443" s="150"/>
      <c r="V443" s="155"/>
      <c r="W443" s="151"/>
      <c r="X443" s="153" t="s">
        <v>75</v>
      </c>
      <c r="Y443" s="154"/>
      <c r="Z443" s="8"/>
    </row>
    <row r="444" spans="1:26" ht="31.35" customHeight="1" thickBot="1" x14ac:dyDescent="0.35">
      <c r="A444" s="153" t="s">
        <v>76</v>
      </c>
      <c r="B444" s="154"/>
      <c r="C444" s="150"/>
      <c r="D444" s="155"/>
      <c r="E444" s="151"/>
      <c r="F444" s="153" t="s">
        <v>77</v>
      </c>
      <c r="G444" s="154"/>
      <c r="H444" s="8"/>
      <c r="J444" s="153" t="s">
        <v>76</v>
      </c>
      <c r="K444" s="154"/>
      <c r="L444" s="150"/>
      <c r="M444" s="155"/>
      <c r="N444" s="151"/>
      <c r="O444" s="153" t="s">
        <v>77</v>
      </c>
      <c r="P444" s="154"/>
      <c r="Q444" s="8"/>
      <c r="S444" s="153" t="s">
        <v>76</v>
      </c>
      <c r="T444" s="154"/>
      <c r="U444" s="150"/>
      <c r="V444" s="155"/>
      <c r="W444" s="151"/>
      <c r="X444" s="153" t="s">
        <v>77</v>
      </c>
      <c r="Y444" s="154"/>
      <c r="Z444" s="8"/>
    </row>
    <row r="445" spans="1:26" ht="31.35" customHeight="1" thickBot="1" x14ac:dyDescent="0.35">
      <c r="A445" s="153" t="s">
        <v>78</v>
      </c>
      <c r="B445" s="154"/>
      <c r="C445" s="150"/>
      <c r="D445" s="155"/>
      <c r="E445" s="151"/>
      <c r="F445" s="153" t="s">
        <v>79</v>
      </c>
      <c r="G445" s="154"/>
      <c r="H445" s="8"/>
      <c r="J445" s="153" t="s">
        <v>78</v>
      </c>
      <c r="K445" s="154"/>
      <c r="L445" s="150"/>
      <c r="M445" s="155"/>
      <c r="N445" s="151"/>
      <c r="O445" s="153" t="s">
        <v>79</v>
      </c>
      <c r="P445" s="154"/>
      <c r="Q445" s="8"/>
      <c r="S445" s="153" t="s">
        <v>78</v>
      </c>
      <c r="T445" s="154"/>
      <c r="U445" s="150"/>
      <c r="V445" s="155"/>
      <c r="W445" s="151"/>
      <c r="X445" s="153" t="s">
        <v>79</v>
      </c>
      <c r="Y445" s="154"/>
      <c r="Z445" s="8"/>
    </row>
    <row r="446" spans="1:26" ht="31.35" customHeight="1" thickBot="1" x14ac:dyDescent="0.35">
      <c r="A446" s="153" t="s">
        <v>80</v>
      </c>
      <c r="B446" s="154"/>
      <c r="C446" s="150"/>
      <c r="D446" s="155"/>
      <c r="E446" s="151"/>
      <c r="F446" s="153" t="s">
        <v>81</v>
      </c>
      <c r="G446" s="154"/>
      <c r="H446" s="8"/>
      <c r="J446" s="153" t="s">
        <v>80</v>
      </c>
      <c r="K446" s="154"/>
      <c r="L446" s="150"/>
      <c r="M446" s="155"/>
      <c r="N446" s="151"/>
      <c r="O446" s="153" t="s">
        <v>81</v>
      </c>
      <c r="P446" s="154"/>
      <c r="Q446" s="8"/>
      <c r="S446" s="153" t="s">
        <v>80</v>
      </c>
      <c r="T446" s="154"/>
      <c r="U446" s="150"/>
      <c r="V446" s="155"/>
      <c r="W446" s="151"/>
      <c r="X446" s="153" t="s">
        <v>81</v>
      </c>
      <c r="Y446" s="154"/>
      <c r="Z446" s="8"/>
    </row>
    <row r="447" spans="1:26" ht="16.350000000000001" customHeight="1" thickBot="1" x14ac:dyDescent="0.35">
      <c r="A447" s="153" t="s">
        <v>82</v>
      </c>
      <c r="B447" s="154"/>
      <c r="C447" s="150"/>
      <c r="D447" s="155"/>
      <c r="E447" s="151"/>
      <c r="F447" s="150"/>
      <c r="G447" s="151"/>
      <c r="H447" s="8"/>
      <c r="J447" s="153" t="s">
        <v>82</v>
      </c>
      <c r="K447" s="154"/>
      <c r="L447" s="150"/>
      <c r="M447" s="155"/>
      <c r="N447" s="151"/>
      <c r="O447" s="150"/>
      <c r="P447" s="151"/>
      <c r="Q447" s="8"/>
      <c r="S447" s="153" t="s">
        <v>82</v>
      </c>
      <c r="T447" s="154"/>
      <c r="U447" s="150"/>
      <c r="V447" s="155"/>
      <c r="W447" s="151"/>
      <c r="X447" s="150"/>
      <c r="Y447" s="151"/>
      <c r="Z447" s="8"/>
    </row>
    <row r="448" spans="1:26" ht="31.95" customHeight="1" thickBot="1" x14ac:dyDescent="0.35">
      <c r="A448" s="153" t="s">
        <v>83</v>
      </c>
      <c r="B448" s="154"/>
      <c r="C448" s="156" t="s">
        <v>84</v>
      </c>
      <c r="D448" s="157"/>
      <c r="E448" s="158"/>
      <c r="F448" s="150"/>
      <c r="G448" s="151"/>
      <c r="H448" s="8"/>
      <c r="J448" s="153" t="s">
        <v>83</v>
      </c>
      <c r="K448" s="154"/>
      <c r="L448" s="156" t="s">
        <v>84</v>
      </c>
      <c r="M448" s="157"/>
      <c r="N448" s="158"/>
      <c r="O448" s="150"/>
      <c r="P448" s="151"/>
      <c r="Q448" s="8"/>
      <c r="S448" s="153" t="s">
        <v>83</v>
      </c>
      <c r="T448" s="154"/>
      <c r="U448" s="156" t="s">
        <v>84</v>
      </c>
      <c r="V448" s="157"/>
      <c r="W448" s="158"/>
      <c r="X448" s="150"/>
      <c r="Y448" s="151"/>
      <c r="Z448" s="8"/>
    </row>
    <row r="449" spans="1:26" ht="46.95" customHeight="1" thickBot="1" x14ac:dyDescent="0.35">
      <c r="A449" s="82" t="s">
        <v>10</v>
      </c>
      <c r="B449" s="82" t="s">
        <v>85</v>
      </c>
      <c r="C449" s="142" t="s">
        <v>86</v>
      </c>
      <c r="D449" s="144"/>
      <c r="E449" s="82" t="s">
        <v>87</v>
      </c>
      <c r="F449" s="142" t="s">
        <v>88</v>
      </c>
      <c r="G449" s="144"/>
      <c r="H449" s="75" t="s">
        <v>89</v>
      </c>
      <c r="J449" s="82" t="s">
        <v>10</v>
      </c>
      <c r="K449" s="82" t="s">
        <v>85</v>
      </c>
      <c r="L449" s="142" t="s">
        <v>86</v>
      </c>
      <c r="M449" s="144"/>
      <c r="N449" s="82" t="s">
        <v>87</v>
      </c>
      <c r="O449" s="142" t="s">
        <v>88</v>
      </c>
      <c r="P449" s="144"/>
      <c r="Q449" s="75" t="s">
        <v>89</v>
      </c>
      <c r="S449" s="82" t="s">
        <v>10</v>
      </c>
      <c r="T449" s="82" t="s">
        <v>85</v>
      </c>
      <c r="U449" s="142" t="s">
        <v>86</v>
      </c>
      <c r="V449" s="144"/>
      <c r="W449" s="82" t="s">
        <v>87</v>
      </c>
      <c r="X449" s="142" t="s">
        <v>88</v>
      </c>
      <c r="Y449" s="144"/>
      <c r="Z449" s="75" t="s">
        <v>89</v>
      </c>
    </row>
    <row r="450" spans="1:26" ht="16.2" thickBot="1" x14ac:dyDescent="0.35">
      <c r="A450" s="26" t="s">
        <v>36</v>
      </c>
      <c r="B450" s="26" t="s">
        <v>37</v>
      </c>
      <c r="C450" s="152" t="s">
        <v>38</v>
      </c>
      <c r="D450" s="147"/>
      <c r="E450" s="26" t="s">
        <v>35</v>
      </c>
      <c r="F450" s="152" t="s">
        <v>236</v>
      </c>
      <c r="G450" s="147"/>
      <c r="H450" s="27" t="s">
        <v>237</v>
      </c>
      <c r="J450" s="26" t="s">
        <v>36</v>
      </c>
      <c r="K450" s="26" t="s">
        <v>37</v>
      </c>
      <c r="L450" s="152" t="s">
        <v>38</v>
      </c>
      <c r="M450" s="147"/>
      <c r="N450" s="26" t="s">
        <v>35</v>
      </c>
      <c r="O450" s="152" t="s">
        <v>236</v>
      </c>
      <c r="P450" s="147"/>
      <c r="Q450" s="27" t="s">
        <v>237</v>
      </c>
      <c r="S450" s="26" t="s">
        <v>36</v>
      </c>
      <c r="T450" s="26" t="s">
        <v>37</v>
      </c>
      <c r="U450" s="152" t="s">
        <v>38</v>
      </c>
      <c r="V450" s="147"/>
      <c r="W450" s="26" t="s">
        <v>35</v>
      </c>
      <c r="X450" s="152" t="s">
        <v>236</v>
      </c>
      <c r="Y450" s="147"/>
      <c r="Z450" s="27" t="s">
        <v>237</v>
      </c>
    </row>
    <row r="451" spans="1:26" ht="16.350000000000001" customHeight="1" thickBot="1" x14ac:dyDescent="0.35">
      <c r="A451" s="4">
        <v>1</v>
      </c>
      <c r="B451" s="7"/>
      <c r="C451" s="146" t="s">
        <v>92</v>
      </c>
      <c r="D451" s="147"/>
      <c r="E451" s="4" t="s">
        <v>93</v>
      </c>
      <c r="F451" s="148">
        <v>200000</v>
      </c>
      <c r="G451" s="149"/>
      <c r="H451" s="8"/>
      <c r="J451" s="4">
        <v>1</v>
      </c>
      <c r="K451" s="7"/>
      <c r="L451" s="146" t="s">
        <v>92</v>
      </c>
      <c r="M451" s="147"/>
      <c r="N451" s="4" t="s">
        <v>93</v>
      </c>
      <c r="O451" s="148"/>
      <c r="P451" s="149"/>
      <c r="Q451" s="8"/>
      <c r="S451" s="4">
        <v>1</v>
      </c>
      <c r="T451" s="7"/>
      <c r="U451" s="146" t="s">
        <v>92</v>
      </c>
      <c r="V451" s="147"/>
      <c r="W451" s="4" t="s">
        <v>93</v>
      </c>
      <c r="X451" s="148"/>
      <c r="Y451" s="149"/>
      <c r="Z451" s="8"/>
    </row>
    <row r="452" spans="1:26" ht="16.2" thickBot="1" x14ac:dyDescent="0.35">
      <c r="A452" s="4">
        <v>2</v>
      </c>
      <c r="B452" s="7"/>
      <c r="C452" s="146" t="s">
        <v>94</v>
      </c>
      <c r="D452" s="147"/>
      <c r="E452" s="4" t="s">
        <v>95</v>
      </c>
      <c r="F452" s="148">
        <v>220000</v>
      </c>
      <c r="G452" s="149"/>
      <c r="H452" s="8"/>
      <c r="J452" s="4">
        <v>2</v>
      </c>
      <c r="K452" s="7"/>
      <c r="L452" s="146" t="s">
        <v>94</v>
      </c>
      <c r="M452" s="147"/>
      <c r="N452" s="4" t="s">
        <v>95</v>
      </c>
      <c r="O452" s="148"/>
      <c r="P452" s="149"/>
      <c r="Q452" s="8"/>
      <c r="S452" s="4">
        <v>2</v>
      </c>
      <c r="T452" s="7"/>
      <c r="U452" s="146" t="s">
        <v>94</v>
      </c>
      <c r="V452" s="147"/>
      <c r="W452" s="4" t="s">
        <v>95</v>
      </c>
      <c r="X452" s="148"/>
      <c r="Y452" s="149"/>
      <c r="Z452" s="8"/>
    </row>
    <row r="453" spans="1:26" ht="16.2" thickBot="1" x14ac:dyDescent="0.35">
      <c r="A453" s="82" t="s">
        <v>96</v>
      </c>
      <c r="B453" s="7"/>
      <c r="C453" s="150"/>
      <c r="D453" s="151"/>
      <c r="E453" s="7"/>
      <c r="F453" s="150"/>
      <c r="G453" s="151"/>
      <c r="H453" s="8"/>
      <c r="J453" s="82" t="s">
        <v>96</v>
      </c>
      <c r="K453" s="7"/>
      <c r="L453" s="150"/>
      <c r="M453" s="151"/>
      <c r="N453" s="7"/>
      <c r="O453" s="150"/>
      <c r="P453" s="151"/>
      <c r="Q453" s="8"/>
      <c r="S453" s="82" t="s">
        <v>96</v>
      </c>
      <c r="T453" s="7"/>
      <c r="U453" s="150"/>
      <c r="V453" s="151"/>
      <c r="W453" s="7"/>
      <c r="X453" s="150"/>
      <c r="Y453" s="151"/>
      <c r="Z453" s="8"/>
    </row>
    <row r="454" spans="1:26" ht="18.149999999999999" customHeight="1" thickBot="1" x14ac:dyDescent="0.35">
      <c r="A454" s="79" t="s">
        <v>97</v>
      </c>
      <c r="B454" s="77"/>
      <c r="C454" s="150"/>
      <c r="D454" s="151"/>
      <c r="E454" s="77"/>
      <c r="F454" s="150"/>
      <c r="G454" s="151"/>
      <c r="H454" s="21"/>
      <c r="J454" s="79" t="s">
        <v>97</v>
      </c>
      <c r="K454" s="77"/>
      <c r="L454" s="150"/>
      <c r="M454" s="151"/>
      <c r="N454" s="77"/>
      <c r="O454" s="150"/>
      <c r="P454" s="151"/>
      <c r="Q454" s="21"/>
      <c r="S454" s="79" t="s">
        <v>97</v>
      </c>
      <c r="T454" s="77"/>
      <c r="U454" s="150"/>
      <c r="V454" s="151"/>
      <c r="W454" s="77"/>
      <c r="X454" s="150"/>
      <c r="Y454" s="151"/>
      <c r="Z454" s="21"/>
    </row>
    <row r="455" spans="1:26" ht="31.35" customHeight="1" thickBot="1" x14ac:dyDescent="0.35">
      <c r="A455" s="120"/>
      <c r="B455" s="142" t="s">
        <v>98</v>
      </c>
      <c r="C455" s="143"/>
      <c r="D455" s="143"/>
      <c r="E455" s="144"/>
      <c r="F455" s="113"/>
      <c r="G455" s="114"/>
      <c r="H455" s="45"/>
      <c r="J455" s="120"/>
      <c r="K455" s="142" t="s">
        <v>98</v>
      </c>
      <c r="L455" s="143"/>
      <c r="M455" s="143"/>
      <c r="N455" s="144"/>
      <c r="O455" s="113"/>
      <c r="P455" s="114"/>
      <c r="Q455" s="45"/>
      <c r="S455" s="120"/>
      <c r="T455" s="142" t="s">
        <v>98</v>
      </c>
      <c r="U455" s="143"/>
      <c r="V455" s="143"/>
      <c r="W455" s="144"/>
      <c r="X455" s="113"/>
      <c r="Y455" s="114"/>
      <c r="Z455" s="45"/>
    </row>
    <row r="456" spans="1:26" ht="31.35" customHeight="1" x14ac:dyDescent="0.3">
      <c r="A456" s="145" t="s">
        <v>99</v>
      </c>
      <c r="B456" s="145"/>
      <c r="C456" s="145"/>
      <c r="D456" s="145" t="s">
        <v>100</v>
      </c>
      <c r="E456" s="145"/>
      <c r="F456" s="145"/>
      <c r="G456" s="145" t="s">
        <v>101</v>
      </c>
      <c r="H456" s="145"/>
    </row>
    <row r="458" spans="1:26" ht="15" thickBot="1" x14ac:dyDescent="0.35"/>
    <row r="459" spans="1:26" ht="31.35" customHeight="1" thickBot="1" x14ac:dyDescent="0.35">
      <c r="A459" s="142" t="s">
        <v>311</v>
      </c>
      <c r="B459" s="143"/>
      <c r="C459" s="143"/>
      <c r="D459" s="143"/>
      <c r="E459" s="143"/>
      <c r="F459" s="143"/>
      <c r="G459" s="143"/>
      <c r="H459" s="144"/>
    </row>
    <row r="460" spans="1:26" ht="31.35" customHeight="1" thickBot="1" x14ac:dyDescent="0.35">
      <c r="A460" s="153" t="s">
        <v>67</v>
      </c>
      <c r="B460" s="154"/>
      <c r="C460" s="150"/>
      <c r="D460" s="155"/>
      <c r="E460" s="151"/>
      <c r="F460" s="153" t="s">
        <v>68</v>
      </c>
      <c r="G460" s="154"/>
      <c r="H460" s="60">
        <v>3</v>
      </c>
      <c r="J460" s="153" t="s">
        <v>67</v>
      </c>
      <c r="K460" s="154"/>
      <c r="L460" s="150"/>
      <c r="M460" s="155"/>
      <c r="N460" s="151"/>
      <c r="O460" s="153" t="s">
        <v>68</v>
      </c>
      <c r="P460" s="154"/>
      <c r="Q460" s="60">
        <v>3</v>
      </c>
      <c r="S460" s="153" t="s">
        <v>67</v>
      </c>
      <c r="T460" s="154"/>
      <c r="U460" s="150"/>
      <c r="V460" s="155"/>
      <c r="W460" s="151"/>
      <c r="X460" s="153" t="s">
        <v>68</v>
      </c>
      <c r="Y460" s="154"/>
      <c r="Z460" s="60">
        <v>3</v>
      </c>
    </row>
    <row r="461" spans="1:26" ht="31.35" customHeight="1" thickBot="1" x14ac:dyDescent="0.35">
      <c r="A461" s="153" t="s">
        <v>69</v>
      </c>
      <c r="B461" s="154"/>
      <c r="C461" s="150"/>
      <c r="D461" s="155"/>
      <c r="E461" s="151"/>
      <c r="F461" s="153" t="s">
        <v>70</v>
      </c>
      <c r="G461" s="154"/>
      <c r="H461" s="60" t="s">
        <v>71</v>
      </c>
      <c r="J461" s="153" t="s">
        <v>69</v>
      </c>
      <c r="K461" s="154"/>
      <c r="L461" s="150"/>
      <c r="M461" s="155"/>
      <c r="N461" s="151"/>
      <c r="O461" s="153" t="s">
        <v>70</v>
      </c>
      <c r="P461" s="154"/>
      <c r="Q461" s="60" t="s">
        <v>181</v>
      </c>
      <c r="S461" s="153" t="s">
        <v>69</v>
      </c>
      <c r="T461" s="154"/>
      <c r="U461" s="150"/>
      <c r="V461" s="155"/>
      <c r="W461" s="151"/>
      <c r="X461" s="153" t="s">
        <v>70</v>
      </c>
      <c r="Y461" s="154"/>
      <c r="Z461" s="60" t="s">
        <v>182</v>
      </c>
    </row>
    <row r="462" spans="1:26" ht="16.350000000000001" customHeight="1" thickBot="1" x14ac:dyDescent="0.35">
      <c r="A462" s="153" t="s">
        <v>72</v>
      </c>
      <c r="B462" s="154"/>
      <c r="C462" s="150"/>
      <c r="D462" s="155"/>
      <c r="E462" s="151"/>
      <c r="F462" s="153" t="s">
        <v>144</v>
      </c>
      <c r="G462" s="154"/>
      <c r="H462" s="111">
        <v>3</v>
      </c>
      <c r="J462" s="153" t="s">
        <v>72</v>
      </c>
      <c r="K462" s="154"/>
      <c r="L462" s="150"/>
      <c r="M462" s="155"/>
      <c r="N462" s="151"/>
      <c r="O462" s="153" t="s">
        <v>144</v>
      </c>
      <c r="P462" s="154"/>
      <c r="Q462" s="111">
        <v>3</v>
      </c>
      <c r="S462" s="153" t="s">
        <v>72</v>
      </c>
      <c r="T462" s="154"/>
      <c r="U462" s="150"/>
      <c r="V462" s="155"/>
      <c r="W462" s="151"/>
      <c r="X462" s="153" t="s">
        <v>144</v>
      </c>
      <c r="Y462" s="154"/>
      <c r="Z462" s="111">
        <v>3</v>
      </c>
    </row>
    <row r="463" spans="1:26" ht="31.35" customHeight="1" thickBot="1" x14ac:dyDescent="0.35">
      <c r="A463" s="153" t="s">
        <v>74</v>
      </c>
      <c r="B463" s="154"/>
      <c r="C463" s="150"/>
      <c r="D463" s="155"/>
      <c r="E463" s="151"/>
      <c r="F463" s="153" t="s">
        <v>75</v>
      </c>
      <c r="G463" s="154"/>
      <c r="H463" s="8"/>
      <c r="J463" s="153" t="s">
        <v>74</v>
      </c>
      <c r="K463" s="154"/>
      <c r="L463" s="150"/>
      <c r="M463" s="155"/>
      <c r="N463" s="151"/>
      <c r="O463" s="153" t="s">
        <v>75</v>
      </c>
      <c r="P463" s="154"/>
      <c r="Q463" s="8"/>
      <c r="S463" s="153" t="s">
        <v>74</v>
      </c>
      <c r="T463" s="154"/>
      <c r="U463" s="150"/>
      <c r="V463" s="155"/>
      <c r="W463" s="151"/>
      <c r="X463" s="153" t="s">
        <v>75</v>
      </c>
      <c r="Y463" s="154"/>
      <c r="Z463" s="8"/>
    </row>
    <row r="464" spans="1:26" ht="31.35" customHeight="1" thickBot="1" x14ac:dyDescent="0.35">
      <c r="A464" s="153" t="s">
        <v>76</v>
      </c>
      <c r="B464" s="154"/>
      <c r="C464" s="150"/>
      <c r="D464" s="155"/>
      <c r="E464" s="151"/>
      <c r="F464" s="153" t="s">
        <v>77</v>
      </c>
      <c r="G464" s="154"/>
      <c r="H464" s="8"/>
      <c r="J464" s="153" t="s">
        <v>76</v>
      </c>
      <c r="K464" s="154"/>
      <c r="L464" s="150"/>
      <c r="M464" s="155"/>
      <c r="N464" s="151"/>
      <c r="O464" s="153" t="s">
        <v>77</v>
      </c>
      <c r="P464" s="154"/>
      <c r="Q464" s="8"/>
      <c r="S464" s="153" t="s">
        <v>76</v>
      </c>
      <c r="T464" s="154"/>
      <c r="U464" s="150"/>
      <c r="V464" s="155"/>
      <c r="W464" s="151"/>
      <c r="X464" s="153" t="s">
        <v>77</v>
      </c>
      <c r="Y464" s="154"/>
      <c r="Z464" s="8"/>
    </row>
    <row r="465" spans="1:26" ht="31.35" customHeight="1" thickBot="1" x14ac:dyDescent="0.35">
      <c r="A465" s="153" t="s">
        <v>78</v>
      </c>
      <c r="B465" s="154"/>
      <c r="C465" s="150"/>
      <c r="D465" s="155"/>
      <c r="E465" s="151"/>
      <c r="F465" s="153" t="s">
        <v>79</v>
      </c>
      <c r="G465" s="154"/>
      <c r="H465" s="8"/>
      <c r="J465" s="153" t="s">
        <v>78</v>
      </c>
      <c r="K465" s="154"/>
      <c r="L465" s="150"/>
      <c r="M465" s="155"/>
      <c r="N465" s="151"/>
      <c r="O465" s="153" t="s">
        <v>79</v>
      </c>
      <c r="P465" s="154"/>
      <c r="Q465" s="8"/>
      <c r="S465" s="153" t="s">
        <v>78</v>
      </c>
      <c r="T465" s="154"/>
      <c r="U465" s="150"/>
      <c r="V465" s="155"/>
      <c r="W465" s="151"/>
      <c r="X465" s="153" t="s">
        <v>79</v>
      </c>
      <c r="Y465" s="154"/>
      <c r="Z465" s="8"/>
    </row>
    <row r="466" spans="1:26" ht="31.35" customHeight="1" thickBot="1" x14ac:dyDescent="0.35">
      <c r="A466" s="153" t="s">
        <v>80</v>
      </c>
      <c r="B466" s="154"/>
      <c r="C466" s="150"/>
      <c r="D466" s="155"/>
      <c r="E466" s="151"/>
      <c r="F466" s="153" t="s">
        <v>81</v>
      </c>
      <c r="G466" s="154"/>
      <c r="H466" s="8"/>
      <c r="J466" s="153" t="s">
        <v>80</v>
      </c>
      <c r="K466" s="154"/>
      <c r="L466" s="150"/>
      <c r="M466" s="155"/>
      <c r="N466" s="151"/>
      <c r="O466" s="153" t="s">
        <v>81</v>
      </c>
      <c r="P466" s="154"/>
      <c r="Q466" s="8"/>
      <c r="S466" s="153" t="s">
        <v>80</v>
      </c>
      <c r="T466" s="154"/>
      <c r="U466" s="150"/>
      <c r="V466" s="155"/>
      <c r="W466" s="151"/>
      <c r="X466" s="153" t="s">
        <v>81</v>
      </c>
      <c r="Y466" s="154"/>
      <c r="Z466" s="8"/>
    </row>
    <row r="467" spans="1:26" ht="16.350000000000001" customHeight="1" thickBot="1" x14ac:dyDescent="0.35">
      <c r="A467" s="153" t="s">
        <v>82</v>
      </c>
      <c r="B467" s="154"/>
      <c r="C467" s="150"/>
      <c r="D467" s="155"/>
      <c r="E467" s="151"/>
      <c r="F467" s="150"/>
      <c r="G467" s="151"/>
      <c r="H467" s="8"/>
      <c r="J467" s="153" t="s">
        <v>82</v>
      </c>
      <c r="K467" s="154"/>
      <c r="L467" s="150"/>
      <c r="M467" s="155"/>
      <c r="N467" s="151"/>
      <c r="O467" s="150"/>
      <c r="P467" s="151"/>
      <c r="Q467" s="8"/>
      <c r="S467" s="153" t="s">
        <v>82</v>
      </c>
      <c r="T467" s="154"/>
      <c r="U467" s="150"/>
      <c r="V467" s="155"/>
      <c r="W467" s="151"/>
      <c r="X467" s="150"/>
      <c r="Y467" s="151"/>
      <c r="Z467" s="8"/>
    </row>
    <row r="468" spans="1:26" ht="31.95" customHeight="1" thickBot="1" x14ac:dyDescent="0.35">
      <c r="A468" s="153" t="s">
        <v>83</v>
      </c>
      <c r="B468" s="154"/>
      <c r="C468" s="156"/>
      <c r="D468" s="157"/>
      <c r="E468" s="158"/>
      <c r="F468" s="150"/>
      <c r="G468" s="151"/>
      <c r="H468" s="8"/>
      <c r="J468" s="153" t="s">
        <v>83</v>
      </c>
      <c r="K468" s="154"/>
      <c r="L468" s="156"/>
      <c r="M468" s="157"/>
      <c r="N468" s="158"/>
      <c r="O468" s="150"/>
      <c r="P468" s="151"/>
      <c r="Q468" s="8"/>
      <c r="S468" s="153" t="s">
        <v>83</v>
      </c>
      <c r="T468" s="154"/>
      <c r="U468" s="156"/>
      <c r="V468" s="157"/>
      <c r="W468" s="158"/>
      <c r="X468" s="150"/>
      <c r="Y468" s="151"/>
      <c r="Z468" s="8"/>
    </row>
    <row r="469" spans="1:26" ht="46.95" customHeight="1" thickBot="1" x14ac:dyDescent="0.35">
      <c r="A469" s="82" t="s">
        <v>10</v>
      </c>
      <c r="B469" s="82" t="s">
        <v>85</v>
      </c>
      <c r="C469" s="142" t="s">
        <v>86</v>
      </c>
      <c r="D469" s="144"/>
      <c r="E469" s="82" t="s">
        <v>87</v>
      </c>
      <c r="F469" s="142" t="s">
        <v>88</v>
      </c>
      <c r="G469" s="144"/>
      <c r="H469" s="75" t="s">
        <v>89</v>
      </c>
      <c r="J469" s="82" t="s">
        <v>10</v>
      </c>
      <c r="K469" s="82" t="s">
        <v>85</v>
      </c>
      <c r="L469" s="142" t="s">
        <v>86</v>
      </c>
      <c r="M469" s="144"/>
      <c r="N469" s="82" t="s">
        <v>87</v>
      </c>
      <c r="O469" s="142" t="s">
        <v>88</v>
      </c>
      <c r="P469" s="144"/>
      <c r="Q469" s="75" t="s">
        <v>89</v>
      </c>
      <c r="S469" s="82" t="s">
        <v>10</v>
      </c>
      <c r="T469" s="82" t="s">
        <v>85</v>
      </c>
      <c r="U469" s="142" t="s">
        <v>86</v>
      </c>
      <c r="V469" s="144"/>
      <c r="W469" s="82" t="s">
        <v>87</v>
      </c>
      <c r="X469" s="142" t="s">
        <v>88</v>
      </c>
      <c r="Y469" s="144"/>
      <c r="Z469" s="75" t="s">
        <v>89</v>
      </c>
    </row>
    <row r="470" spans="1:26" ht="16.2" thickBot="1" x14ac:dyDescent="0.35">
      <c r="A470" s="26" t="s">
        <v>36</v>
      </c>
      <c r="B470" s="26" t="s">
        <v>37</v>
      </c>
      <c r="C470" s="152" t="s">
        <v>38</v>
      </c>
      <c r="D470" s="147"/>
      <c r="E470" s="26" t="s">
        <v>35</v>
      </c>
      <c r="F470" s="152" t="s">
        <v>236</v>
      </c>
      <c r="G470" s="147"/>
      <c r="H470" s="27" t="s">
        <v>237</v>
      </c>
      <c r="J470" s="26" t="s">
        <v>36</v>
      </c>
      <c r="K470" s="26" t="s">
        <v>37</v>
      </c>
      <c r="L470" s="152" t="s">
        <v>38</v>
      </c>
      <c r="M470" s="147"/>
      <c r="N470" s="26" t="s">
        <v>35</v>
      </c>
      <c r="O470" s="152" t="s">
        <v>236</v>
      </c>
      <c r="P470" s="147"/>
      <c r="Q470" s="27" t="s">
        <v>237</v>
      </c>
      <c r="S470" s="26" t="s">
        <v>36</v>
      </c>
      <c r="T470" s="26" t="s">
        <v>37</v>
      </c>
      <c r="U470" s="152" t="s">
        <v>38</v>
      </c>
      <c r="V470" s="147"/>
      <c r="W470" s="26" t="s">
        <v>35</v>
      </c>
      <c r="X470" s="152" t="s">
        <v>236</v>
      </c>
      <c r="Y470" s="147"/>
      <c r="Z470" s="27" t="s">
        <v>237</v>
      </c>
    </row>
    <row r="471" spans="1:26" ht="16.350000000000001" customHeight="1" thickBot="1" x14ac:dyDescent="0.35">
      <c r="A471" s="4">
        <v>1</v>
      </c>
      <c r="B471" s="7"/>
      <c r="C471" s="146" t="s">
        <v>92</v>
      </c>
      <c r="D471" s="147"/>
      <c r="E471" s="4" t="s">
        <v>93</v>
      </c>
      <c r="F471" s="148">
        <v>200000</v>
      </c>
      <c r="G471" s="149"/>
      <c r="H471" s="8"/>
      <c r="J471" s="4">
        <v>1</v>
      </c>
      <c r="K471" s="7"/>
      <c r="L471" s="146" t="s">
        <v>92</v>
      </c>
      <c r="M471" s="147"/>
      <c r="N471" s="4" t="s">
        <v>93</v>
      </c>
      <c r="O471" s="148"/>
      <c r="P471" s="149"/>
      <c r="Q471" s="8"/>
      <c r="S471" s="4">
        <v>1</v>
      </c>
      <c r="T471" s="7"/>
      <c r="U471" s="146" t="s">
        <v>92</v>
      </c>
      <c r="V471" s="147"/>
      <c r="W471" s="4" t="s">
        <v>93</v>
      </c>
      <c r="X471" s="148"/>
      <c r="Y471" s="149"/>
      <c r="Z471" s="8"/>
    </row>
    <row r="472" spans="1:26" ht="16.2" thickBot="1" x14ac:dyDescent="0.35">
      <c r="A472" s="4">
        <v>2</v>
      </c>
      <c r="B472" s="7"/>
      <c r="C472" s="146" t="s">
        <v>94</v>
      </c>
      <c r="D472" s="147"/>
      <c r="E472" s="4" t="s">
        <v>95</v>
      </c>
      <c r="F472" s="148">
        <v>220000</v>
      </c>
      <c r="G472" s="149"/>
      <c r="H472" s="8"/>
      <c r="J472" s="4">
        <v>2</v>
      </c>
      <c r="K472" s="7"/>
      <c r="L472" s="146" t="s">
        <v>94</v>
      </c>
      <c r="M472" s="147"/>
      <c r="N472" s="4" t="s">
        <v>95</v>
      </c>
      <c r="O472" s="148"/>
      <c r="P472" s="149"/>
      <c r="Q472" s="8"/>
      <c r="S472" s="4">
        <v>2</v>
      </c>
      <c r="T472" s="7"/>
      <c r="U472" s="146" t="s">
        <v>94</v>
      </c>
      <c r="V472" s="147"/>
      <c r="W472" s="4" t="s">
        <v>95</v>
      </c>
      <c r="X472" s="148"/>
      <c r="Y472" s="149"/>
      <c r="Z472" s="8"/>
    </row>
    <row r="473" spans="1:26" ht="16.2" thickBot="1" x14ac:dyDescent="0.35">
      <c r="A473" s="82" t="s">
        <v>96</v>
      </c>
      <c r="B473" s="7"/>
      <c r="C473" s="150"/>
      <c r="D473" s="151"/>
      <c r="E473" s="7"/>
      <c r="F473" s="150"/>
      <c r="G473" s="151"/>
      <c r="H473" s="8"/>
      <c r="J473" s="82" t="s">
        <v>96</v>
      </c>
      <c r="K473" s="7"/>
      <c r="L473" s="150"/>
      <c r="M473" s="151"/>
      <c r="N473" s="7"/>
      <c r="O473" s="150"/>
      <c r="P473" s="151"/>
      <c r="Q473" s="8"/>
      <c r="S473" s="82" t="s">
        <v>96</v>
      </c>
      <c r="T473" s="7"/>
      <c r="U473" s="150"/>
      <c r="V473" s="151"/>
      <c r="W473" s="7"/>
      <c r="X473" s="150"/>
      <c r="Y473" s="151"/>
      <c r="Z473" s="8"/>
    </row>
    <row r="474" spans="1:26" ht="18.149999999999999" customHeight="1" thickBot="1" x14ac:dyDescent="0.35">
      <c r="A474" s="79" t="s">
        <v>97</v>
      </c>
      <c r="B474" s="77"/>
      <c r="C474" s="150"/>
      <c r="D474" s="151"/>
      <c r="E474" s="77"/>
      <c r="F474" s="150"/>
      <c r="G474" s="151"/>
      <c r="H474" s="21"/>
      <c r="J474" s="79" t="s">
        <v>97</v>
      </c>
      <c r="K474" s="77"/>
      <c r="L474" s="150"/>
      <c r="M474" s="151"/>
      <c r="N474" s="77"/>
      <c r="O474" s="150"/>
      <c r="P474" s="151"/>
      <c r="Q474" s="21"/>
      <c r="S474" s="79" t="s">
        <v>97</v>
      </c>
      <c r="T474" s="77"/>
      <c r="U474" s="150"/>
      <c r="V474" s="151"/>
      <c r="W474" s="77"/>
      <c r="X474" s="150"/>
      <c r="Y474" s="151"/>
      <c r="Z474" s="21"/>
    </row>
    <row r="475" spans="1:26" ht="31.35" customHeight="1" thickBot="1" x14ac:dyDescent="0.35">
      <c r="A475" s="120"/>
      <c r="B475" s="142" t="s">
        <v>98</v>
      </c>
      <c r="C475" s="143"/>
      <c r="D475" s="143"/>
      <c r="E475" s="144"/>
      <c r="F475" s="113"/>
      <c r="G475" s="114"/>
      <c r="H475" s="45"/>
      <c r="J475" s="120"/>
      <c r="K475" s="142" t="s">
        <v>98</v>
      </c>
      <c r="L475" s="143"/>
      <c r="M475" s="143"/>
      <c r="N475" s="144"/>
      <c r="O475" s="113"/>
      <c r="P475" s="114"/>
      <c r="Q475" s="45"/>
      <c r="S475" s="120"/>
      <c r="T475" s="142" t="s">
        <v>98</v>
      </c>
      <c r="U475" s="143"/>
      <c r="V475" s="143"/>
      <c r="W475" s="144"/>
      <c r="X475" s="113"/>
      <c r="Y475" s="114"/>
      <c r="Z475" s="45"/>
    </row>
    <row r="476" spans="1:26" ht="31.35" customHeight="1" x14ac:dyDescent="0.3">
      <c r="A476" s="145" t="s">
        <v>99</v>
      </c>
      <c r="B476" s="145"/>
      <c r="C476" s="145"/>
      <c r="D476" s="145" t="s">
        <v>100</v>
      </c>
      <c r="E476" s="145"/>
      <c r="F476" s="145"/>
      <c r="G476" s="145" t="s">
        <v>101</v>
      </c>
      <c r="H476" s="145"/>
    </row>
    <row r="477" spans="1:26" ht="15" thickBot="1" x14ac:dyDescent="0.35"/>
    <row r="478" spans="1:26" ht="31.35" customHeight="1" thickBot="1" x14ac:dyDescent="0.35">
      <c r="A478" s="142" t="s">
        <v>311</v>
      </c>
      <c r="B478" s="143"/>
      <c r="C478" s="143"/>
      <c r="D478" s="143"/>
      <c r="E478" s="143"/>
      <c r="F478" s="143"/>
      <c r="G478" s="143"/>
      <c r="H478" s="144"/>
    </row>
    <row r="479" spans="1:26" ht="31.35" customHeight="1" thickBot="1" x14ac:dyDescent="0.35">
      <c r="A479" s="153" t="s">
        <v>67</v>
      </c>
      <c r="B479" s="154"/>
      <c r="C479" s="150"/>
      <c r="D479" s="155"/>
      <c r="E479" s="151"/>
      <c r="F479" s="153" t="s">
        <v>68</v>
      </c>
      <c r="G479" s="154"/>
      <c r="H479" s="60">
        <v>4</v>
      </c>
      <c r="J479" s="153" t="s">
        <v>67</v>
      </c>
      <c r="K479" s="154"/>
      <c r="L479" s="150"/>
      <c r="M479" s="155"/>
      <c r="N479" s="151"/>
      <c r="O479" s="153" t="s">
        <v>68</v>
      </c>
      <c r="P479" s="154"/>
      <c r="Q479" s="60">
        <v>4</v>
      </c>
      <c r="S479" s="153" t="s">
        <v>67</v>
      </c>
      <c r="T479" s="154"/>
      <c r="U479" s="150"/>
      <c r="V479" s="155"/>
      <c r="W479" s="151"/>
      <c r="X479" s="153" t="s">
        <v>68</v>
      </c>
      <c r="Y479" s="154"/>
      <c r="Z479" s="60">
        <v>4</v>
      </c>
    </row>
    <row r="480" spans="1:26" ht="31.35" customHeight="1" thickBot="1" x14ac:dyDescent="0.35">
      <c r="A480" s="153" t="s">
        <v>69</v>
      </c>
      <c r="B480" s="154"/>
      <c r="C480" s="150"/>
      <c r="D480" s="155"/>
      <c r="E480" s="151"/>
      <c r="F480" s="153" t="s">
        <v>70</v>
      </c>
      <c r="G480" s="154"/>
      <c r="H480" s="60" t="s">
        <v>71</v>
      </c>
      <c r="J480" s="153" t="s">
        <v>69</v>
      </c>
      <c r="K480" s="154"/>
      <c r="L480" s="150"/>
      <c r="M480" s="155"/>
      <c r="N480" s="151"/>
      <c r="O480" s="153" t="s">
        <v>70</v>
      </c>
      <c r="P480" s="154"/>
      <c r="Q480" s="60" t="s">
        <v>181</v>
      </c>
      <c r="S480" s="153" t="s">
        <v>69</v>
      </c>
      <c r="T480" s="154"/>
      <c r="U480" s="150"/>
      <c r="V480" s="155"/>
      <c r="W480" s="151"/>
      <c r="X480" s="153" t="s">
        <v>70</v>
      </c>
      <c r="Y480" s="154"/>
      <c r="Z480" s="60" t="s">
        <v>182</v>
      </c>
    </row>
    <row r="481" spans="1:26" ht="16.350000000000001" customHeight="1" thickBot="1" x14ac:dyDescent="0.35">
      <c r="A481" s="153" t="s">
        <v>72</v>
      </c>
      <c r="B481" s="154"/>
      <c r="C481" s="150"/>
      <c r="D481" s="155"/>
      <c r="E481" s="151"/>
      <c r="F481" s="153" t="s">
        <v>144</v>
      </c>
      <c r="G481" s="154"/>
      <c r="H481" s="111">
        <v>3</v>
      </c>
      <c r="J481" s="153" t="s">
        <v>72</v>
      </c>
      <c r="K481" s="154"/>
      <c r="L481" s="150"/>
      <c r="M481" s="155"/>
      <c r="N481" s="151"/>
      <c r="O481" s="153" t="s">
        <v>144</v>
      </c>
      <c r="P481" s="154"/>
      <c r="Q481" s="111">
        <v>3</v>
      </c>
      <c r="S481" s="153" t="s">
        <v>72</v>
      </c>
      <c r="T481" s="154"/>
      <c r="U481" s="150"/>
      <c r="V481" s="155"/>
      <c r="W481" s="151"/>
      <c r="X481" s="153" t="s">
        <v>144</v>
      </c>
      <c r="Y481" s="154"/>
      <c r="Z481" s="111">
        <v>3</v>
      </c>
    </row>
    <row r="482" spans="1:26" ht="31.35" customHeight="1" thickBot="1" x14ac:dyDescent="0.35">
      <c r="A482" s="153" t="s">
        <v>74</v>
      </c>
      <c r="B482" s="154"/>
      <c r="C482" s="150"/>
      <c r="D482" s="155"/>
      <c r="E482" s="151"/>
      <c r="F482" s="153" t="s">
        <v>75</v>
      </c>
      <c r="G482" s="154"/>
      <c r="H482" s="8"/>
      <c r="J482" s="153" t="s">
        <v>74</v>
      </c>
      <c r="K482" s="154"/>
      <c r="L482" s="150"/>
      <c r="M482" s="155"/>
      <c r="N482" s="151"/>
      <c r="O482" s="153" t="s">
        <v>75</v>
      </c>
      <c r="P482" s="154"/>
      <c r="Q482" s="8"/>
      <c r="S482" s="153" t="s">
        <v>74</v>
      </c>
      <c r="T482" s="154"/>
      <c r="U482" s="150"/>
      <c r="V482" s="155"/>
      <c r="W482" s="151"/>
      <c r="X482" s="153" t="s">
        <v>75</v>
      </c>
      <c r="Y482" s="154"/>
      <c r="Z482" s="8"/>
    </row>
    <row r="483" spans="1:26" ht="31.35" customHeight="1" thickBot="1" x14ac:dyDescent="0.35">
      <c r="A483" s="153" t="s">
        <v>76</v>
      </c>
      <c r="B483" s="154"/>
      <c r="C483" s="150"/>
      <c r="D483" s="155"/>
      <c r="E483" s="151"/>
      <c r="F483" s="153" t="s">
        <v>77</v>
      </c>
      <c r="G483" s="154"/>
      <c r="H483" s="8"/>
      <c r="J483" s="153" t="s">
        <v>76</v>
      </c>
      <c r="K483" s="154"/>
      <c r="L483" s="150"/>
      <c r="M483" s="155"/>
      <c r="N483" s="151"/>
      <c r="O483" s="153" t="s">
        <v>77</v>
      </c>
      <c r="P483" s="154"/>
      <c r="Q483" s="8"/>
      <c r="S483" s="153" t="s">
        <v>76</v>
      </c>
      <c r="T483" s="154"/>
      <c r="U483" s="150"/>
      <c r="V483" s="155"/>
      <c r="W483" s="151"/>
      <c r="X483" s="153" t="s">
        <v>77</v>
      </c>
      <c r="Y483" s="154"/>
      <c r="Z483" s="8"/>
    </row>
    <row r="484" spans="1:26" ht="31.35" customHeight="1" thickBot="1" x14ac:dyDescent="0.35">
      <c r="A484" s="153" t="s">
        <v>78</v>
      </c>
      <c r="B484" s="154"/>
      <c r="C484" s="150"/>
      <c r="D484" s="155"/>
      <c r="E484" s="151"/>
      <c r="F484" s="153" t="s">
        <v>79</v>
      </c>
      <c r="G484" s="154"/>
      <c r="H484" s="8"/>
      <c r="J484" s="153" t="s">
        <v>78</v>
      </c>
      <c r="K484" s="154"/>
      <c r="L484" s="150"/>
      <c r="M484" s="155"/>
      <c r="N484" s="151"/>
      <c r="O484" s="153" t="s">
        <v>79</v>
      </c>
      <c r="P484" s="154"/>
      <c r="Q484" s="8"/>
      <c r="S484" s="153" t="s">
        <v>78</v>
      </c>
      <c r="T484" s="154"/>
      <c r="U484" s="150"/>
      <c r="V484" s="155"/>
      <c r="W484" s="151"/>
      <c r="X484" s="153" t="s">
        <v>79</v>
      </c>
      <c r="Y484" s="154"/>
      <c r="Z484" s="8"/>
    </row>
    <row r="485" spans="1:26" ht="31.35" customHeight="1" thickBot="1" x14ac:dyDescent="0.35">
      <c r="A485" s="153" t="s">
        <v>80</v>
      </c>
      <c r="B485" s="154"/>
      <c r="C485" s="150"/>
      <c r="D485" s="155"/>
      <c r="E485" s="151"/>
      <c r="F485" s="153" t="s">
        <v>81</v>
      </c>
      <c r="G485" s="154"/>
      <c r="H485" s="8"/>
      <c r="J485" s="153" t="s">
        <v>80</v>
      </c>
      <c r="K485" s="154"/>
      <c r="L485" s="150"/>
      <c r="M485" s="155"/>
      <c r="N485" s="151"/>
      <c r="O485" s="153" t="s">
        <v>81</v>
      </c>
      <c r="P485" s="154"/>
      <c r="Q485" s="8"/>
      <c r="S485" s="153" t="s">
        <v>80</v>
      </c>
      <c r="T485" s="154"/>
      <c r="U485" s="150"/>
      <c r="V485" s="155"/>
      <c r="W485" s="151"/>
      <c r="X485" s="153" t="s">
        <v>81</v>
      </c>
      <c r="Y485" s="154"/>
      <c r="Z485" s="8"/>
    </row>
    <row r="486" spans="1:26" ht="16.350000000000001" customHeight="1" thickBot="1" x14ac:dyDescent="0.35">
      <c r="A486" s="153" t="s">
        <v>82</v>
      </c>
      <c r="B486" s="154"/>
      <c r="C486" s="150"/>
      <c r="D486" s="155"/>
      <c r="E486" s="151"/>
      <c r="F486" s="150"/>
      <c r="G486" s="151"/>
      <c r="H486" s="8"/>
      <c r="J486" s="153" t="s">
        <v>82</v>
      </c>
      <c r="K486" s="154"/>
      <c r="L486" s="150"/>
      <c r="M486" s="155"/>
      <c r="N486" s="151"/>
      <c r="O486" s="150"/>
      <c r="P486" s="151"/>
      <c r="Q486" s="8"/>
      <c r="S486" s="153" t="s">
        <v>82</v>
      </c>
      <c r="T486" s="154"/>
      <c r="U486" s="150"/>
      <c r="V486" s="155"/>
      <c r="W486" s="151"/>
      <c r="X486" s="150"/>
      <c r="Y486" s="151"/>
      <c r="Z486" s="8"/>
    </row>
    <row r="487" spans="1:26" ht="31.95" customHeight="1" thickBot="1" x14ac:dyDescent="0.35">
      <c r="A487" s="153" t="s">
        <v>83</v>
      </c>
      <c r="B487" s="154"/>
      <c r="C487" s="156"/>
      <c r="D487" s="157"/>
      <c r="E487" s="158"/>
      <c r="F487" s="150"/>
      <c r="G487" s="151"/>
      <c r="H487" s="8"/>
      <c r="J487" s="153" t="s">
        <v>83</v>
      </c>
      <c r="K487" s="154"/>
      <c r="L487" s="156"/>
      <c r="M487" s="157"/>
      <c r="N487" s="158"/>
      <c r="O487" s="150"/>
      <c r="P487" s="151"/>
      <c r="Q487" s="8"/>
      <c r="S487" s="153" t="s">
        <v>83</v>
      </c>
      <c r="T487" s="154"/>
      <c r="U487" s="156"/>
      <c r="V487" s="157"/>
      <c r="W487" s="158"/>
      <c r="X487" s="150"/>
      <c r="Y487" s="151"/>
      <c r="Z487" s="8"/>
    </row>
    <row r="488" spans="1:26" ht="46.95" customHeight="1" thickBot="1" x14ac:dyDescent="0.35">
      <c r="A488" s="82" t="s">
        <v>10</v>
      </c>
      <c r="B488" s="82" t="s">
        <v>85</v>
      </c>
      <c r="C488" s="142" t="s">
        <v>86</v>
      </c>
      <c r="D488" s="144"/>
      <c r="E488" s="82" t="s">
        <v>87</v>
      </c>
      <c r="F488" s="142" t="s">
        <v>88</v>
      </c>
      <c r="G488" s="144"/>
      <c r="H488" s="75" t="s">
        <v>89</v>
      </c>
      <c r="J488" s="82" t="s">
        <v>10</v>
      </c>
      <c r="K488" s="82" t="s">
        <v>85</v>
      </c>
      <c r="L488" s="142" t="s">
        <v>86</v>
      </c>
      <c r="M488" s="144"/>
      <c r="N488" s="82" t="s">
        <v>87</v>
      </c>
      <c r="O488" s="142" t="s">
        <v>88</v>
      </c>
      <c r="P488" s="144"/>
      <c r="Q488" s="75" t="s">
        <v>89</v>
      </c>
      <c r="S488" s="82" t="s">
        <v>10</v>
      </c>
      <c r="T488" s="82" t="s">
        <v>85</v>
      </c>
      <c r="U488" s="142" t="s">
        <v>86</v>
      </c>
      <c r="V488" s="144"/>
      <c r="W488" s="82" t="s">
        <v>87</v>
      </c>
      <c r="X488" s="142" t="s">
        <v>88</v>
      </c>
      <c r="Y488" s="144"/>
      <c r="Z488" s="75" t="s">
        <v>89</v>
      </c>
    </row>
    <row r="489" spans="1:26" ht="16.2" thickBot="1" x14ac:dyDescent="0.35">
      <c r="A489" s="26" t="s">
        <v>36</v>
      </c>
      <c r="B489" s="26" t="s">
        <v>37</v>
      </c>
      <c r="C489" s="152" t="s">
        <v>38</v>
      </c>
      <c r="D489" s="147"/>
      <c r="E489" s="26" t="s">
        <v>35</v>
      </c>
      <c r="F489" s="152" t="s">
        <v>236</v>
      </c>
      <c r="G489" s="147"/>
      <c r="H489" s="27" t="s">
        <v>237</v>
      </c>
      <c r="J489" s="26" t="s">
        <v>36</v>
      </c>
      <c r="K489" s="26" t="s">
        <v>37</v>
      </c>
      <c r="L489" s="152" t="s">
        <v>38</v>
      </c>
      <c r="M489" s="147"/>
      <c r="N489" s="26" t="s">
        <v>35</v>
      </c>
      <c r="O489" s="152" t="s">
        <v>236</v>
      </c>
      <c r="P489" s="147"/>
      <c r="Q489" s="27" t="s">
        <v>237</v>
      </c>
      <c r="S489" s="26" t="s">
        <v>36</v>
      </c>
      <c r="T489" s="26" t="s">
        <v>37</v>
      </c>
      <c r="U489" s="152" t="s">
        <v>38</v>
      </c>
      <c r="V489" s="147"/>
      <c r="W489" s="26" t="s">
        <v>35</v>
      </c>
      <c r="X489" s="152" t="s">
        <v>236</v>
      </c>
      <c r="Y489" s="147"/>
      <c r="Z489" s="27" t="s">
        <v>237</v>
      </c>
    </row>
    <row r="490" spans="1:26" ht="16.350000000000001" customHeight="1" thickBot="1" x14ac:dyDescent="0.35">
      <c r="A490" s="4">
        <v>1</v>
      </c>
      <c r="B490" s="7"/>
      <c r="C490" s="146" t="s">
        <v>92</v>
      </c>
      <c r="D490" s="147"/>
      <c r="E490" s="4" t="s">
        <v>93</v>
      </c>
      <c r="F490" s="148">
        <v>200000</v>
      </c>
      <c r="G490" s="149"/>
      <c r="H490" s="8"/>
      <c r="J490" s="4">
        <v>1</v>
      </c>
      <c r="K490" s="7"/>
      <c r="L490" s="146" t="s">
        <v>92</v>
      </c>
      <c r="M490" s="147"/>
      <c r="N490" s="4" t="s">
        <v>93</v>
      </c>
      <c r="O490" s="148"/>
      <c r="P490" s="149"/>
      <c r="Q490" s="8"/>
      <c r="S490" s="4">
        <v>1</v>
      </c>
      <c r="T490" s="7"/>
      <c r="U490" s="146" t="s">
        <v>92</v>
      </c>
      <c r="V490" s="147"/>
      <c r="W490" s="4" t="s">
        <v>93</v>
      </c>
      <c r="X490" s="148"/>
      <c r="Y490" s="149"/>
      <c r="Z490" s="8"/>
    </row>
    <row r="491" spans="1:26" ht="16.2" thickBot="1" x14ac:dyDescent="0.35">
      <c r="A491" s="4">
        <v>2</v>
      </c>
      <c r="B491" s="7"/>
      <c r="C491" s="146" t="s">
        <v>94</v>
      </c>
      <c r="D491" s="147"/>
      <c r="E491" s="4" t="s">
        <v>95</v>
      </c>
      <c r="F491" s="148">
        <v>220000</v>
      </c>
      <c r="G491" s="149"/>
      <c r="H491" s="8"/>
      <c r="J491" s="4">
        <v>2</v>
      </c>
      <c r="K491" s="7"/>
      <c r="L491" s="146" t="s">
        <v>94</v>
      </c>
      <c r="M491" s="147"/>
      <c r="N491" s="4" t="s">
        <v>95</v>
      </c>
      <c r="O491" s="148"/>
      <c r="P491" s="149"/>
      <c r="Q491" s="8"/>
      <c r="S491" s="4">
        <v>2</v>
      </c>
      <c r="T491" s="7"/>
      <c r="U491" s="146" t="s">
        <v>94</v>
      </c>
      <c r="V491" s="147"/>
      <c r="W491" s="4" t="s">
        <v>95</v>
      </c>
      <c r="X491" s="148"/>
      <c r="Y491" s="149"/>
      <c r="Z491" s="8"/>
    </row>
    <row r="492" spans="1:26" ht="16.2" thickBot="1" x14ac:dyDescent="0.35">
      <c r="A492" s="82" t="s">
        <v>96</v>
      </c>
      <c r="B492" s="7"/>
      <c r="C492" s="150"/>
      <c r="D492" s="151"/>
      <c r="E492" s="7"/>
      <c r="F492" s="150"/>
      <c r="G492" s="151"/>
      <c r="H492" s="8"/>
      <c r="J492" s="82" t="s">
        <v>96</v>
      </c>
      <c r="K492" s="7"/>
      <c r="L492" s="150"/>
      <c r="M492" s="151"/>
      <c r="N492" s="7"/>
      <c r="O492" s="150"/>
      <c r="P492" s="151"/>
      <c r="Q492" s="8"/>
      <c r="S492" s="82" t="s">
        <v>96</v>
      </c>
      <c r="T492" s="7"/>
      <c r="U492" s="150"/>
      <c r="V492" s="151"/>
      <c r="W492" s="7"/>
      <c r="X492" s="150"/>
      <c r="Y492" s="151"/>
      <c r="Z492" s="8"/>
    </row>
    <row r="493" spans="1:26" ht="18.149999999999999" customHeight="1" thickBot="1" x14ac:dyDescent="0.35">
      <c r="A493" s="79" t="s">
        <v>97</v>
      </c>
      <c r="B493" s="77"/>
      <c r="C493" s="150"/>
      <c r="D493" s="151"/>
      <c r="E493" s="77"/>
      <c r="F493" s="150"/>
      <c r="G493" s="151"/>
      <c r="H493" s="21"/>
      <c r="J493" s="79" t="s">
        <v>97</v>
      </c>
      <c r="K493" s="77"/>
      <c r="L493" s="150"/>
      <c r="M493" s="151"/>
      <c r="N493" s="77"/>
      <c r="O493" s="150"/>
      <c r="P493" s="151"/>
      <c r="Q493" s="21"/>
      <c r="S493" s="79" t="s">
        <v>97</v>
      </c>
      <c r="T493" s="77"/>
      <c r="U493" s="150"/>
      <c r="V493" s="151"/>
      <c r="W493" s="77"/>
      <c r="X493" s="150"/>
      <c r="Y493" s="151"/>
      <c r="Z493" s="21"/>
    </row>
    <row r="494" spans="1:26" ht="31.35" customHeight="1" thickBot="1" x14ac:dyDescent="0.35">
      <c r="A494" s="120"/>
      <c r="B494" s="142" t="s">
        <v>98</v>
      </c>
      <c r="C494" s="143"/>
      <c r="D494" s="143"/>
      <c r="E494" s="144"/>
      <c r="F494" s="113"/>
      <c r="G494" s="114"/>
      <c r="H494" s="45"/>
      <c r="J494" s="120"/>
      <c r="K494" s="142" t="s">
        <v>98</v>
      </c>
      <c r="L494" s="143"/>
      <c r="M494" s="143"/>
      <c r="N494" s="144"/>
      <c r="O494" s="113"/>
      <c r="P494" s="114"/>
      <c r="Q494" s="45"/>
      <c r="S494" s="120"/>
      <c r="T494" s="142" t="s">
        <v>98</v>
      </c>
      <c r="U494" s="143"/>
      <c r="V494" s="143"/>
      <c r="W494" s="144"/>
      <c r="X494" s="113"/>
      <c r="Y494" s="114"/>
      <c r="Z494" s="45"/>
    </row>
    <row r="495" spans="1:26" ht="31.35" customHeight="1" x14ac:dyDescent="0.3">
      <c r="A495" s="145" t="s">
        <v>99</v>
      </c>
      <c r="B495" s="145"/>
      <c r="C495" s="145"/>
      <c r="D495" s="145" t="s">
        <v>100</v>
      </c>
      <c r="E495" s="145"/>
      <c r="F495" s="145"/>
      <c r="G495" s="145" t="s">
        <v>101</v>
      </c>
      <c r="H495" s="145"/>
    </row>
    <row r="496" spans="1:26" ht="15" thickBot="1" x14ac:dyDescent="0.35"/>
    <row r="497" spans="1:26" ht="31.35" customHeight="1" thickBot="1" x14ac:dyDescent="0.35">
      <c r="A497" s="142" t="s">
        <v>311</v>
      </c>
      <c r="B497" s="143"/>
      <c r="C497" s="143"/>
      <c r="D497" s="143"/>
      <c r="E497" s="143"/>
      <c r="F497" s="143"/>
      <c r="G497" s="143"/>
      <c r="H497" s="144"/>
    </row>
    <row r="498" spans="1:26" ht="31.35" customHeight="1" thickBot="1" x14ac:dyDescent="0.35">
      <c r="A498" s="153" t="s">
        <v>67</v>
      </c>
      <c r="B498" s="154"/>
      <c r="C498" s="150"/>
      <c r="D498" s="155"/>
      <c r="E498" s="151"/>
      <c r="F498" s="153" t="s">
        <v>68</v>
      </c>
      <c r="G498" s="154"/>
      <c r="H498" s="60">
        <v>5</v>
      </c>
      <c r="J498" s="153" t="s">
        <v>67</v>
      </c>
      <c r="K498" s="154"/>
      <c r="L498" s="150"/>
      <c r="M498" s="155"/>
      <c r="N498" s="151"/>
      <c r="O498" s="153" t="s">
        <v>68</v>
      </c>
      <c r="P498" s="154"/>
      <c r="Q498" s="60">
        <v>5</v>
      </c>
      <c r="S498" s="153" t="s">
        <v>67</v>
      </c>
      <c r="T498" s="154"/>
      <c r="U498" s="150"/>
      <c r="V498" s="155"/>
      <c r="W498" s="151"/>
      <c r="X498" s="153" t="s">
        <v>68</v>
      </c>
      <c r="Y498" s="154"/>
      <c r="Z498" s="60">
        <v>5</v>
      </c>
    </row>
    <row r="499" spans="1:26" ht="31.35" customHeight="1" thickBot="1" x14ac:dyDescent="0.35">
      <c r="A499" s="153" t="s">
        <v>69</v>
      </c>
      <c r="B499" s="154"/>
      <c r="C499" s="150"/>
      <c r="D499" s="155"/>
      <c r="E499" s="151"/>
      <c r="F499" s="153" t="s">
        <v>70</v>
      </c>
      <c r="G499" s="154"/>
      <c r="H499" s="60" t="s">
        <v>71</v>
      </c>
      <c r="J499" s="153" t="s">
        <v>69</v>
      </c>
      <c r="K499" s="154"/>
      <c r="L499" s="150"/>
      <c r="M499" s="155"/>
      <c r="N499" s="151"/>
      <c r="O499" s="153" t="s">
        <v>70</v>
      </c>
      <c r="P499" s="154"/>
      <c r="Q499" s="60" t="s">
        <v>181</v>
      </c>
      <c r="S499" s="153" t="s">
        <v>69</v>
      </c>
      <c r="T499" s="154"/>
      <c r="U499" s="150"/>
      <c r="V499" s="155"/>
      <c r="W499" s="151"/>
      <c r="X499" s="153" t="s">
        <v>70</v>
      </c>
      <c r="Y499" s="154"/>
      <c r="Z499" s="60" t="s">
        <v>182</v>
      </c>
    </row>
    <row r="500" spans="1:26" ht="16.350000000000001" customHeight="1" thickBot="1" x14ac:dyDescent="0.35">
      <c r="A500" s="153" t="s">
        <v>72</v>
      </c>
      <c r="B500" s="154"/>
      <c r="C500" s="150"/>
      <c r="D500" s="155"/>
      <c r="E500" s="151"/>
      <c r="F500" s="153" t="s">
        <v>144</v>
      </c>
      <c r="G500" s="154"/>
      <c r="H500" s="111">
        <v>3</v>
      </c>
      <c r="J500" s="153" t="s">
        <v>72</v>
      </c>
      <c r="K500" s="154"/>
      <c r="L500" s="150"/>
      <c r="M500" s="155"/>
      <c r="N500" s="151"/>
      <c r="O500" s="153" t="s">
        <v>144</v>
      </c>
      <c r="P500" s="154"/>
      <c r="Q500" s="111">
        <v>3</v>
      </c>
      <c r="S500" s="153" t="s">
        <v>72</v>
      </c>
      <c r="T500" s="154"/>
      <c r="U500" s="150"/>
      <c r="V500" s="155"/>
      <c r="W500" s="151"/>
      <c r="X500" s="153" t="s">
        <v>144</v>
      </c>
      <c r="Y500" s="154"/>
      <c r="Z500" s="111">
        <v>3</v>
      </c>
    </row>
    <row r="501" spans="1:26" ht="31.35" customHeight="1" thickBot="1" x14ac:dyDescent="0.35">
      <c r="A501" s="153" t="s">
        <v>74</v>
      </c>
      <c r="B501" s="154"/>
      <c r="C501" s="150"/>
      <c r="D501" s="155"/>
      <c r="E501" s="151"/>
      <c r="F501" s="153" t="s">
        <v>75</v>
      </c>
      <c r="G501" s="154"/>
      <c r="H501" s="8"/>
      <c r="J501" s="153" t="s">
        <v>74</v>
      </c>
      <c r="K501" s="154"/>
      <c r="L501" s="150"/>
      <c r="M501" s="155"/>
      <c r="N501" s="151"/>
      <c r="O501" s="153" t="s">
        <v>75</v>
      </c>
      <c r="P501" s="154"/>
      <c r="Q501" s="8"/>
      <c r="S501" s="153" t="s">
        <v>74</v>
      </c>
      <c r="T501" s="154"/>
      <c r="U501" s="150"/>
      <c r="V501" s="155"/>
      <c r="W501" s="151"/>
      <c r="X501" s="153" t="s">
        <v>75</v>
      </c>
      <c r="Y501" s="154"/>
      <c r="Z501" s="8"/>
    </row>
    <row r="502" spans="1:26" ht="31.35" customHeight="1" thickBot="1" x14ac:dyDescent="0.35">
      <c r="A502" s="153" t="s">
        <v>76</v>
      </c>
      <c r="B502" s="154"/>
      <c r="C502" s="150"/>
      <c r="D502" s="155"/>
      <c r="E502" s="151"/>
      <c r="F502" s="153" t="s">
        <v>77</v>
      </c>
      <c r="G502" s="154"/>
      <c r="H502" s="8"/>
      <c r="J502" s="153" t="s">
        <v>76</v>
      </c>
      <c r="K502" s="154"/>
      <c r="L502" s="150"/>
      <c r="M502" s="155"/>
      <c r="N502" s="151"/>
      <c r="O502" s="153" t="s">
        <v>77</v>
      </c>
      <c r="P502" s="154"/>
      <c r="Q502" s="8"/>
      <c r="S502" s="153" t="s">
        <v>76</v>
      </c>
      <c r="T502" s="154"/>
      <c r="U502" s="150"/>
      <c r="V502" s="155"/>
      <c r="W502" s="151"/>
      <c r="X502" s="153" t="s">
        <v>77</v>
      </c>
      <c r="Y502" s="154"/>
      <c r="Z502" s="8"/>
    </row>
    <row r="503" spans="1:26" ht="31.35" customHeight="1" thickBot="1" x14ac:dyDescent="0.35">
      <c r="A503" s="153" t="s">
        <v>78</v>
      </c>
      <c r="B503" s="154"/>
      <c r="C503" s="150"/>
      <c r="D503" s="155"/>
      <c r="E503" s="151"/>
      <c r="F503" s="153" t="s">
        <v>79</v>
      </c>
      <c r="G503" s="154"/>
      <c r="H503" s="8"/>
      <c r="J503" s="153" t="s">
        <v>78</v>
      </c>
      <c r="K503" s="154"/>
      <c r="L503" s="150"/>
      <c r="M503" s="155"/>
      <c r="N503" s="151"/>
      <c r="O503" s="153" t="s">
        <v>79</v>
      </c>
      <c r="P503" s="154"/>
      <c r="Q503" s="8"/>
      <c r="S503" s="153" t="s">
        <v>78</v>
      </c>
      <c r="T503" s="154"/>
      <c r="U503" s="150"/>
      <c r="V503" s="155"/>
      <c r="W503" s="151"/>
      <c r="X503" s="153" t="s">
        <v>79</v>
      </c>
      <c r="Y503" s="154"/>
      <c r="Z503" s="8"/>
    </row>
    <row r="504" spans="1:26" ht="31.35" customHeight="1" thickBot="1" x14ac:dyDescent="0.35">
      <c r="A504" s="153" t="s">
        <v>80</v>
      </c>
      <c r="B504" s="154"/>
      <c r="C504" s="150"/>
      <c r="D504" s="155"/>
      <c r="E504" s="151"/>
      <c r="F504" s="153" t="s">
        <v>81</v>
      </c>
      <c r="G504" s="154"/>
      <c r="H504" s="8"/>
      <c r="J504" s="153" t="s">
        <v>80</v>
      </c>
      <c r="K504" s="154"/>
      <c r="L504" s="150"/>
      <c r="M504" s="155"/>
      <c r="N504" s="151"/>
      <c r="O504" s="153" t="s">
        <v>81</v>
      </c>
      <c r="P504" s="154"/>
      <c r="Q504" s="8"/>
      <c r="S504" s="153" t="s">
        <v>80</v>
      </c>
      <c r="T504" s="154"/>
      <c r="U504" s="150"/>
      <c r="V504" s="155"/>
      <c r="W504" s="151"/>
      <c r="X504" s="153" t="s">
        <v>81</v>
      </c>
      <c r="Y504" s="154"/>
      <c r="Z504" s="8"/>
    </row>
    <row r="505" spans="1:26" ht="16.350000000000001" customHeight="1" thickBot="1" x14ac:dyDescent="0.35">
      <c r="A505" s="153" t="s">
        <v>82</v>
      </c>
      <c r="B505" s="154"/>
      <c r="C505" s="150"/>
      <c r="D505" s="155"/>
      <c r="E505" s="151"/>
      <c r="F505" s="150"/>
      <c r="G505" s="151"/>
      <c r="H505" s="8"/>
      <c r="J505" s="153" t="s">
        <v>82</v>
      </c>
      <c r="K505" s="154"/>
      <c r="L505" s="150"/>
      <c r="M505" s="155"/>
      <c r="N505" s="151"/>
      <c r="O505" s="150"/>
      <c r="P505" s="151"/>
      <c r="Q505" s="8"/>
      <c r="S505" s="153" t="s">
        <v>82</v>
      </c>
      <c r="T505" s="154"/>
      <c r="U505" s="150"/>
      <c r="V505" s="155"/>
      <c r="W505" s="151"/>
      <c r="X505" s="150"/>
      <c r="Y505" s="151"/>
      <c r="Z505" s="8"/>
    </row>
    <row r="506" spans="1:26" ht="31.95" customHeight="1" thickBot="1" x14ac:dyDescent="0.35">
      <c r="A506" s="153" t="s">
        <v>83</v>
      </c>
      <c r="B506" s="154"/>
      <c r="C506" s="156"/>
      <c r="D506" s="157"/>
      <c r="E506" s="158"/>
      <c r="F506" s="150"/>
      <c r="G506" s="151"/>
      <c r="H506" s="8"/>
      <c r="J506" s="153" t="s">
        <v>83</v>
      </c>
      <c r="K506" s="154"/>
      <c r="L506" s="156"/>
      <c r="M506" s="157"/>
      <c r="N506" s="158"/>
      <c r="O506" s="150"/>
      <c r="P506" s="151"/>
      <c r="Q506" s="8"/>
      <c r="S506" s="153" t="s">
        <v>83</v>
      </c>
      <c r="T506" s="154"/>
      <c r="U506" s="156"/>
      <c r="V506" s="157"/>
      <c r="W506" s="158"/>
      <c r="X506" s="150"/>
      <c r="Y506" s="151"/>
      <c r="Z506" s="8"/>
    </row>
    <row r="507" spans="1:26" ht="46.95" customHeight="1" thickBot="1" x14ac:dyDescent="0.35">
      <c r="A507" s="82" t="s">
        <v>10</v>
      </c>
      <c r="B507" s="82" t="s">
        <v>85</v>
      </c>
      <c r="C507" s="142" t="s">
        <v>86</v>
      </c>
      <c r="D507" s="144"/>
      <c r="E507" s="82" t="s">
        <v>87</v>
      </c>
      <c r="F507" s="142" t="s">
        <v>88</v>
      </c>
      <c r="G507" s="144"/>
      <c r="H507" s="75" t="s">
        <v>89</v>
      </c>
      <c r="J507" s="82" t="s">
        <v>10</v>
      </c>
      <c r="K507" s="82" t="s">
        <v>85</v>
      </c>
      <c r="L507" s="142" t="s">
        <v>86</v>
      </c>
      <c r="M507" s="144"/>
      <c r="N507" s="82" t="s">
        <v>87</v>
      </c>
      <c r="O507" s="142" t="s">
        <v>88</v>
      </c>
      <c r="P507" s="144"/>
      <c r="Q507" s="75" t="s">
        <v>89</v>
      </c>
      <c r="S507" s="82" t="s">
        <v>10</v>
      </c>
      <c r="T507" s="82" t="s">
        <v>85</v>
      </c>
      <c r="U507" s="142" t="s">
        <v>86</v>
      </c>
      <c r="V507" s="144"/>
      <c r="W507" s="82" t="s">
        <v>87</v>
      </c>
      <c r="X507" s="142" t="s">
        <v>88</v>
      </c>
      <c r="Y507" s="144"/>
      <c r="Z507" s="75" t="s">
        <v>89</v>
      </c>
    </row>
    <row r="508" spans="1:26" ht="16.2" thickBot="1" x14ac:dyDescent="0.35">
      <c r="A508" s="26" t="s">
        <v>36</v>
      </c>
      <c r="B508" s="26" t="s">
        <v>37</v>
      </c>
      <c r="C508" s="152" t="s">
        <v>38</v>
      </c>
      <c r="D508" s="147"/>
      <c r="E508" s="26" t="s">
        <v>35</v>
      </c>
      <c r="F508" s="152" t="s">
        <v>236</v>
      </c>
      <c r="G508" s="147"/>
      <c r="H508" s="27" t="s">
        <v>237</v>
      </c>
      <c r="J508" s="26" t="s">
        <v>36</v>
      </c>
      <c r="K508" s="26" t="s">
        <v>37</v>
      </c>
      <c r="L508" s="152" t="s">
        <v>38</v>
      </c>
      <c r="M508" s="147"/>
      <c r="N508" s="26" t="s">
        <v>35</v>
      </c>
      <c r="O508" s="152" t="s">
        <v>236</v>
      </c>
      <c r="P508" s="147"/>
      <c r="Q508" s="27" t="s">
        <v>237</v>
      </c>
      <c r="S508" s="26" t="s">
        <v>36</v>
      </c>
      <c r="T508" s="26" t="s">
        <v>37</v>
      </c>
      <c r="U508" s="152" t="s">
        <v>38</v>
      </c>
      <c r="V508" s="147"/>
      <c r="W508" s="26" t="s">
        <v>35</v>
      </c>
      <c r="X508" s="152" t="s">
        <v>236</v>
      </c>
      <c r="Y508" s="147"/>
      <c r="Z508" s="27" t="s">
        <v>237</v>
      </c>
    </row>
    <row r="509" spans="1:26" ht="16.350000000000001" customHeight="1" thickBot="1" x14ac:dyDescent="0.35">
      <c r="A509" s="4">
        <v>1</v>
      </c>
      <c r="B509" s="7"/>
      <c r="C509" s="146" t="s">
        <v>92</v>
      </c>
      <c r="D509" s="147"/>
      <c r="E509" s="4" t="s">
        <v>93</v>
      </c>
      <c r="F509" s="148">
        <v>200000</v>
      </c>
      <c r="G509" s="149"/>
      <c r="H509" s="8"/>
      <c r="J509" s="4">
        <v>1</v>
      </c>
      <c r="K509" s="7"/>
      <c r="L509" s="146" t="s">
        <v>92</v>
      </c>
      <c r="M509" s="147"/>
      <c r="N509" s="4" t="s">
        <v>93</v>
      </c>
      <c r="O509" s="148"/>
      <c r="P509" s="149"/>
      <c r="Q509" s="8"/>
      <c r="S509" s="4">
        <v>1</v>
      </c>
      <c r="T509" s="7"/>
      <c r="U509" s="146" t="s">
        <v>92</v>
      </c>
      <c r="V509" s="147"/>
      <c r="W509" s="4" t="s">
        <v>93</v>
      </c>
      <c r="X509" s="148"/>
      <c r="Y509" s="149"/>
      <c r="Z509" s="8"/>
    </row>
    <row r="510" spans="1:26" ht="16.2" thickBot="1" x14ac:dyDescent="0.35">
      <c r="A510" s="4">
        <v>2</v>
      </c>
      <c r="B510" s="7"/>
      <c r="C510" s="146" t="s">
        <v>94</v>
      </c>
      <c r="D510" s="147"/>
      <c r="E510" s="4" t="s">
        <v>95</v>
      </c>
      <c r="F510" s="148">
        <v>220000</v>
      </c>
      <c r="G510" s="149"/>
      <c r="H510" s="8"/>
      <c r="J510" s="4">
        <v>2</v>
      </c>
      <c r="K510" s="7"/>
      <c r="L510" s="146" t="s">
        <v>94</v>
      </c>
      <c r="M510" s="147"/>
      <c r="N510" s="4" t="s">
        <v>95</v>
      </c>
      <c r="O510" s="148"/>
      <c r="P510" s="149"/>
      <c r="Q510" s="8"/>
      <c r="S510" s="4">
        <v>2</v>
      </c>
      <c r="T510" s="7"/>
      <c r="U510" s="146" t="s">
        <v>94</v>
      </c>
      <c r="V510" s="147"/>
      <c r="W510" s="4" t="s">
        <v>95</v>
      </c>
      <c r="X510" s="148"/>
      <c r="Y510" s="149"/>
      <c r="Z510" s="8"/>
    </row>
    <row r="511" spans="1:26" ht="16.2" thickBot="1" x14ac:dyDescent="0.35">
      <c r="A511" s="82" t="s">
        <v>96</v>
      </c>
      <c r="B511" s="7"/>
      <c r="C511" s="150"/>
      <c r="D511" s="151"/>
      <c r="E511" s="7"/>
      <c r="F511" s="150"/>
      <c r="G511" s="151"/>
      <c r="H511" s="8"/>
      <c r="J511" s="82" t="s">
        <v>96</v>
      </c>
      <c r="K511" s="7"/>
      <c r="L511" s="150"/>
      <c r="M511" s="151"/>
      <c r="N511" s="7"/>
      <c r="O511" s="150"/>
      <c r="P511" s="151"/>
      <c r="Q511" s="8"/>
      <c r="S511" s="82" t="s">
        <v>96</v>
      </c>
      <c r="T511" s="7"/>
      <c r="U511" s="150"/>
      <c r="V511" s="151"/>
      <c r="W511" s="7"/>
      <c r="X511" s="150"/>
      <c r="Y511" s="151"/>
      <c r="Z511" s="8"/>
    </row>
    <row r="512" spans="1:26" ht="18.149999999999999" customHeight="1" thickBot="1" x14ac:dyDescent="0.35">
      <c r="A512" s="79" t="s">
        <v>97</v>
      </c>
      <c r="B512" s="77"/>
      <c r="C512" s="150"/>
      <c r="D512" s="151"/>
      <c r="E512" s="77"/>
      <c r="F512" s="150"/>
      <c r="G512" s="151"/>
      <c r="H512" s="21"/>
      <c r="J512" s="79" t="s">
        <v>97</v>
      </c>
      <c r="K512" s="77"/>
      <c r="L512" s="150"/>
      <c r="M512" s="151"/>
      <c r="N512" s="77"/>
      <c r="O512" s="150"/>
      <c r="P512" s="151"/>
      <c r="Q512" s="21"/>
      <c r="S512" s="79" t="s">
        <v>97</v>
      </c>
      <c r="T512" s="77"/>
      <c r="U512" s="150"/>
      <c r="V512" s="151"/>
      <c r="W512" s="77"/>
      <c r="X512" s="150"/>
      <c r="Y512" s="151"/>
      <c r="Z512" s="21"/>
    </row>
    <row r="513" spans="1:26" ht="31.35" customHeight="1" thickBot="1" x14ac:dyDescent="0.35">
      <c r="A513" s="120"/>
      <c r="B513" s="142" t="s">
        <v>98</v>
      </c>
      <c r="C513" s="143"/>
      <c r="D513" s="143"/>
      <c r="E513" s="144"/>
      <c r="F513" s="113"/>
      <c r="G513" s="114"/>
      <c r="H513" s="45"/>
      <c r="J513" s="120"/>
      <c r="K513" s="142" t="s">
        <v>98</v>
      </c>
      <c r="L513" s="143"/>
      <c r="M513" s="143"/>
      <c r="N513" s="144"/>
      <c r="O513" s="113"/>
      <c r="P513" s="114"/>
      <c r="Q513" s="45"/>
      <c r="S513" s="120"/>
      <c r="T513" s="142" t="s">
        <v>98</v>
      </c>
      <c r="U513" s="143"/>
      <c r="V513" s="143"/>
      <c r="W513" s="144"/>
      <c r="X513" s="113"/>
      <c r="Y513" s="114"/>
      <c r="Z513" s="45"/>
    </row>
    <row r="514" spans="1:26" ht="31.35" customHeight="1" x14ac:dyDescent="0.3">
      <c r="A514" s="145" t="s">
        <v>99</v>
      </c>
      <c r="B514" s="145"/>
      <c r="C514" s="145"/>
      <c r="D514" s="145" t="s">
        <v>100</v>
      </c>
      <c r="E514" s="145"/>
      <c r="F514" s="145"/>
      <c r="G514" s="145" t="s">
        <v>101</v>
      </c>
      <c r="H514" s="145"/>
    </row>
    <row r="515" spans="1:26" ht="15" thickBot="1" x14ac:dyDescent="0.35"/>
    <row r="516" spans="1:26" ht="31.35" customHeight="1" thickBot="1" x14ac:dyDescent="0.35">
      <c r="A516" s="142" t="s">
        <v>311</v>
      </c>
      <c r="B516" s="143"/>
      <c r="C516" s="143"/>
      <c r="D516" s="143"/>
      <c r="E516" s="143"/>
      <c r="F516" s="143"/>
      <c r="G516" s="143"/>
      <c r="H516" s="144"/>
    </row>
    <row r="517" spans="1:26" ht="31.35" customHeight="1" thickBot="1" x14ac:dyDescent="0.35">
      <c r="A517" s="153" t="s">
        <v>67</v>
      </c>
      <c r="B517" s="154"/>
      <c r="C517" s="150"/>
      <c r="D517" s="155"/>
      <c r="E517" s="151"/>
      <c r="F517" s="153" t="s">
        <v>68</v>
      </c>
      <c r="G517" s="154"/>
      <c r="H517" s="60">
        <v>6</v>
      </c>
      <c r="J517" s="153" t="s">
        <v>67</v>
      </c>
      <c r="K517" s="154"/>
      <c r="L517" s="150"/>
      <c r="M517" s="155"/>
      <c r="N517" s="151"/>
      <c r="O517" s="153" t="s">
        <v>68</v>
      </c>
      <c r="P517" s="154"/>
      <c r="Q517" s="60">
        <v>6</v>
      </c>
      <c r="S517" s="153" t="s">
        <v>67</v>
      </c>
      <c r="T517" s="154"/>
      <c r="U517" s="150"/>
      <c r="V517" s="155"/>
      <c r="W517" s="151"/>
      <c r="X517" s="153" t="s">
        <v>68</v>
      </c>
      <c r="Y517" s="154"/>
      <c r="Z517" s="60">
        <v>6</v>
      </c>
    </row>
    <row r="518" spans="1:26" ht="31.35" customHeight="1" thickBot="1" x14ac:dyDescent="0.35">
      <c r="A518" s="153" t="s">
        <v>69</v>
      </c>
      <c r="B518" s="154"/>
      <c r="C518" s="150"/>
      <c r="D518" s="155"/>
      <c r="E518" s="151"/>
      <c r="F518" s="153" t="s">
        <v>70</v>
      </c>
      <c r="G518" s="154"/>
      <c r="H518" s="60" t="s">
        <v>71</v>
      </c>
      <c r="J518" s="153" t="s">
        <v>69</v>
      </c>
      <c r="K518" s="154"/>
      <c r="L518" s="150"/>
      <c r="M518" s="155"/>
      <c r="N518" s="151"/>
      <c r="O518" s="153" t="s">
        <v>70</v>
      </c>
      <c r="P518" s="154"/>
      <c r="Q518" s="60" t="s">
        <v>181</v>
      </c>
      <c r="S518" s="153" t="s">
        <v>69</v>
      </c>
      <c r="T518" s="154"/>
      <c r="U518" s="150"/>
      <c r="V518" s="155"/>
      <c r="W518" s="151"/>
      <c r="X518" s="153" t="s">
        <v>70</v>
      </c>
      <c r="Y518" s="154"/>
      <c r="Z518" s="60" t="s">
        <v>182</v>
      </c>
    </row>
    <row r="519" spans="1:26" ht="16.350000000000001" customHeight="1" thickBot="1" x14ac:dyDescent="0.35">
      <c r="A519" s="153" t="s">
        <v>72</v>
      </c>
      <c r="B519" s="154"/>
      <c r="C519" s="150"/>
      <c r="D519" s="155"/>
      <c r="E519" s="151"/>
      <c r="F519" s="153" t="s">
        <v>144</v>
      </c>
      <c r="G519" s="154"/>
      <c r="H519" s="111">
        <v>3</v>
      </c>
      <c r="J519" s="153" t="s">
        <v>72</v>
      </c>
      <c r="K519" s="154"/>
      <c r="L519" s="150"/>
      <c r="M519" s="155"/>
      <c r="N519" s="151"/>
      <c r="O519" s="153" t="s">
        <v>144</v>
      </c>
      <c r="P519" s="154"/>
      <c r="Q519" s="111">
        <v>3</v>
      </c>
      <c r="S519" s="153" t="s">
        <v>72</v>
      </c>
      <c r="T519" s="154"/>
      <c r="U519" s="150"/>
      <c r="V519" s="155"/>
      <c r="W519" s="151"/>
      <c r="X519" s="153" t="s">
        <v>144</v>
      </c>
      <c r="Y519" s="154"/>
      <c r="Z519" s="111">
        <v>3</v>
      </c>
    </row>
    <row r="520" spans="1:26" ht="31.35" customHeight="1" thickBot="1" x14ac:dyDescent="0.35">
      <c r="A520" s="153" t="s">
        <v>74</v>
      </c>
      <c r="B520" s="154"/>
      <c r="C520" s="150"/>
      <c r="D520" s="155"/>
      <c r="E520" s="151"/>
      <c r="F520" s="153" t="s">
        <v>75</v>
      </c>
      <c r="G520" s="154"/>
      <c r="H520" s="8"/>
      <c r="J520" s="153" t="s">
        <v>74</v>
      </c>
      <c r="K520" s="154"/>
      <c r="L520" s="150"/>
      <c r="M520" s="155"/>
      <c r="N520" s="151"/>
      <c r="O520" s="153" t="s">
        <v>75</v>
      </c>
      <c r="P520" s="154"/>
      <c r="Q520" s="8"/>
      <c r="S520" s="153" t="s">
        <v>74</v>
      </c>
      <c r="T520" s="154"/>
      <c r="U520" s="150"/>
      <c r="V520" s="155"/>
      <c r="W520" s="151"/>
      <c r="X520" s="153" t="s">
        <v>75</v>
      </c>
      <c r="Y520" s="154"/>
      <c r="Z520" s="8"/>
    </row>
    <row r="521" spans="1:26" ht="31.35" customHeight="1" thickBot="1" x14ac:dyDescent="0.35">
      <c r="A521" s="153" t="s">
        <v>76</v>
      </c>
      <c r="B521" s="154"/>
      <c r="C521" s="150"/>
      <c r="D521" s="155"/>
      <c r="E521" s="151"/>
      <c r="F521" s="153" t="s">
        <v>77</v>
      </c>
      <c r="G521" s="154"/>
      <c r="H521" s="8"/>
      <c r="J521" s="153" t="s">
        <v>76</v>
      </c>
      <c r="K521" s="154"/>
      <c r="L521" s="150"/>
      <c r="M521" s="155"/>
      <c r="N521" s="151"/>
      <c r="O521" s="153" t="s">
        <v>77</v>
      </c>
      <c r="P521" s="154"/>
      <c r="Q521" s="8"/>
      <c r="S521" s="153" t="s">
        <v>76</v>
      </c>
      <c r="T521" s="154"/>
      <c r="U521" s="150"/>
      <c r="V521" s="155"/>
      <c r="W521" s="151"/>
      <c r="X521" s="153" t="s">
        <v>77</v>
      </c>
      <c r="Y521" s="154"/>
      <c r="Z521" s="8"/>
    </row>
    <row r="522" spans="1:26" ht="31.35" customHeight="1" thickBot="1" x14ac:dyDescent="0.35">
      <c r="A522" s="153" t="s">
        <v>78</v>
      </c>
      <c r="B522" s="154"/>
      <c r="C522" s="150"/>
      <c r="D522" s="155"/>
      <c r="E522" s="151"/>
      <c r="F522" s="153" t="s">
        <v>79</v>
      </c>
      <c r="G522" s="154"/>
      <c r="H522" s="8"/>
      <c r="J522" s="153" t="s">
        <v>78</v>
      </c>
      <c r="K522" s="154"/>
      <c r="L522" s="150"/>
      <c r="M522" s="155"/>
      <c r="N522" s="151"/>
      <c r="O522" s="153" t="s">
        <v>79</v>
      </c>
      <c r="P522" s="154"/>
      <c r="Q522" s="8"/>
      <c r="S522" s="153" t="s">
        <v>78</v>
      </c>
      <c r="T522" s="154"/>
      <c r="U522" s="150"/>
      <c r="V522" s="155"/>
      <c r="W522" s="151"/>
      <c r="X522" s="153" t="s">
        <v>79</v>
      </c>
      <c r="Y522" s="154"/>
      <c r="Z522" s="8"/>
    </row>
    <row r="523" spans="1:26" ht="31.35" customHeight="1" thickBot="1" x14ac:dyDescent="0.35">
      <c r="A523" s="153" t="s">
        <v>80</v>
      </c>
      <c r="B523" s="154"/>
      <c r="C523" s="150"/>
      <c r="D523" s="155"/>
      <c r="E523" s="151"/>
      <c r="F523" s="153" t="s">
        <v>81</v>
      </c>
      <c r="G523" s="154"/>
      <c r="H523" s="8"/>
      <c r="J523" s="153" t="s">
        <v>80</v>
      </c>
      <c r="K523" s="154"/>
      <c r="L523" s="150"/>
      <c r="M523" s="155"/>
      <c r="N523" s="151"/>
      <c r="O523" s="153" t="s">
        <v>81</v>
      </c>
      <c r="P523" s="154"/>
      <c r="Q523" s="8"/>
      <c r="S523" s="153" t="s">
        <v>80</v>
      </c>
      <c r="T523" s="154"/>
      <c r="U523" s="150"/>
      <c r="V523" s="155"/>
      <c r="W523" s="151"/>
      <c r="X523" s="153" t="s">
        <v>81</v>
      </c>
      <c r="Y523" s="154"/>
      <c r="Z523" s="8"/>
    </row>
    <row r="524" spans="1:26" ht="16.350000000000001" customHeight="1" thickBot="1" x14ac:dyDescent="0.35">
      <c r="A524" s="153" t="s">
        <v>82</v>
      </c>
      <c r="B524" s="154"/>
      <c r="C524" s="150"/>
      <c r="D524" s="155"/>
      <c r="E524" s="151"/>
      <c r="F524" s="150"/>
      <c r="G524" s="151"/>
      <c r="H524" s="8"/>
      <c r="J524" s="153" t="s">
        <v>82</v>
      </c>
      <c r="K524" s="154"/>
      <c r="L524" s="150"/>
      <c r="M524" s="155"/>
      <c r="N524" s="151"/>
      <c r="O524" s="150"/>
      <c r="P524" s="151"/>
      <c r="Q524" s="8"/>
      <c r="S524" s="153" t="s">
        <v>82</v>
      </c>
      <c r="T524" s="154"/>
      <c r="U524" s="150"/>
      <c r="V524" s="155"/>
      <c r="W524" s="151"/>
      <c r="X524" s="150"/>
      <c r="Y524" s="151"/>
      <c r="Z524" s="8"/>
    </row>
    <row r="525" spans="1:26" ht="31.95" customHeight="1" thickBot="1" x14ac:dyDescent="0.35">
      <c r="A525" s="153" t="s">
        <v>83</v>
      </c>
      <c r="B525" s="154"/>
      <c r="C525" s="156"/>
      <c r="D525" s="157"/>
      <c r="E525" s="158"/>
      <c r="F525" s="150"/>
      <c r="G525" s="151"/>
      <c r="H525" s="8"/>
      <c r="J525" s="153" t="s">
        <v>83</v>
      </c>
      <c r="K525" s="154"/>
      <c r="L525" s="156"/>
      <c r="M525" s="157"/>
      <c r="N525" s="158"/>
      <c r="O525" s="150"/>
      <c r="P525" s="151"/>
      <c r="Q525" s="8"/>
      <c r="S525" s="153" t="s">
        <v>83</v>
      </c>
      <c r="T525" s="154"/>
      <c r="U525" s="156"/>
      <c r="V525" s="157"/>
      <c r="W525" s="158"/>
      <c r="X525" s="150"/>
      <c r="Y525" s="151"/>
      <c r="Z525" s="8"/>
    </row>
    <row r="526" spans="1:26" ht="46.95" customHeight="1" thickBot="1" x14ac:dyDescent="0.35">
      <c r="A526" s="82" t="s">
        <v>10</v>
      </c>
      <c r="B526" s="82" t="s">
        <v>85</v>
      </c>
      <c r="C526" s="142" t="s">
        <v>86</v>
      </c>
      <c r="D526" s="144"/>
      <c r="E526" s="82" t="s">
        <v>87</v>
      </c>
      <c r="F526" s="142" t="s">
        <v>88</v>
      </c>
      <c r="G526" s="144"/>
      <c r="H526" s="75" t="s">
        <v>89</v>
      </c>
      <c r="J526" s="82" t="s">
        <v>10</v>
      </c>
      <c r="K526" s="82" t="s">
        <v>85</v>
      </c>
      <c r="L526" s="142" t="s">
        <v>86</v>
      </c>
      <c r="M526" s="144"/>
      <c r="N526" s="82" t="s">
        <v>87</v>
      </c>
      <c r="O526" s="142" t="s">
        <v>88</v>
      </c>
      <c r="P526" s="144"/>
      <c r="Q526" s="75" t="s">
        <v>89</v>
      </c>
      <c r="S526" s="82" t="s">
        <v>10</v>
      </c>
      <c r="T526" s="82" t="s">
        <v>85</v>
      </c>
      <c r="U526" s="142" t="s">
        <v>86</v>
      </c>
      <c r="V526" s="144"/>
      <c r="W526" s="82" t="s">
        <v>87</v>
      </c>
      <c r="X526" s="142" t="s">
        <v>88</v>
      </c>
      <c r="Y526" s="144"/>
      <c r="Z526" s="75" t="s">
        <v>89</v>
      </c>
    </row>
    <row r="527" spans="1:26" ht="16.2" thickBot="1" x14ac:dyDescent="0.35">
      <c r="A527" s="26" t="s">
        <v>36</v>
      </c>
      <c r="B527" s="26" t="s">
        <v>37</v>
      </c>
      <c r="C527" s="152" t="s">
        <v>38</v>
      </c>
      <c r="D527" s="147"/>
      <c r="E527" s="26" t="s">
        <v>35</v>
      </c>
      <c r="F527" s="152" t="s">
        <v>236</v>
      </c>
      <c r="G527" s="147"/>
      <c r="H527" s="27" t="s">
        <v>237</v>
      </c>
      <c r="J527" s="26" t="s">
        <v>36</v>
      </c>
      <c r="K527" s="26" t="s">
        <v>37</v>
      </c>
      <c r="L527" s="152" t="s">
        <v>38</v>
      </c>
      <c r="M527" s="147"/>
      <c r="N527" s="26" t="s">
        <v>35</v>
      </c>
      <c r="O527" s="152" t="s">
        <v>236</v>
      </c>
      <c r="P527" s="147"/>
      <c r="Q527" s="27" t="s">
        <v>237</v>
      </c>
      <c r="S527" s="26" t="s">
        <v>36</v>
      </c>
      <c r="T527" s="26" t="s">
        <v>37</v>
      </c>
      <c r="U527" s="152" t="s">
        <v>38</v>
      </c>
      <c r="V527" s="147"/>
      <c r="W527" s="26" t="s">
        <v>35</v>
      </c>
      <c r="X527" s="152" t="s">
        <v>236</v>
      </c>
      <c r="Y527" s="147"/>
      <c r="Z527" s="27" t="s">
        <v>237</v>
      </c>
    </row>
    <row r="528" spans="1:26" ht="16.350000000000001" customHeight="1" thickBot="1" x14ac:dyDescent="0.35">
      <c r="A528" s="4">
        <v>1</v>
      </c>
      <c r="B528" s="7"/>
      <c r="C528" s="146" t="s">
        <v>92</v>
      </c>
      <c r="D528" s="147"/>
      <c r="E528" s="4" t="s">
        <v>93</v>
      </c>
      <c r="F528" s="148">
        <v>200000</v>
      </c>
      <c r="G528" s="149"/>
      <c r="H528" s="8"/>
      <c r="J528" s="4">
        <v>1</v>
      </c>
      <c r="K528" s="7"/>
      <c r="L528" s="146" t="s">
        <v>92</v>
      </c>
      <c r="M528" s="147"/>
      <c r="N528" s="4" t="s">
        <v>93</v>
      </c>
      <c r="O528" s="148"/>
      <c r="P528" s="149"/>
      <c r="Q528" s="8"/>
      <c r="S528" s="4">
        <v>1</v>
      </c>
      <c r="T528" s="7"/>
      <c r="U528" s="146" t="s">
        <v>92</v>
      </c>
      <c r="V528" s="147"/>
      <c r="W528" s="4" t="s">
        <v>93</v>
      </c>
      <c r="X528" s="148"/>
      <c r="Y528" s="149"/>
      <c r="Z528" s="8"/>
    </row>
    <row r="529" spans="1:26" ht="16.2" thickBot="1" x14ac:dyDescent="0.35">
      <c r="A529" s="4">
        <v>2</v>
      </c>
      <c r="B529" s="7"/>
      <c r="C529" s="146" t="s">
        <v>94</v>
      </c>
      <c r="D529" s="147"/>
      <c r="E529" s="4" t="s">
        <v>95</v>
      </c>
      <c r="F529" s="148">
        <v>220000</v>
      </c>
      <c r="G529" s="149"/>
      <c r="H529" s="8"/>
      <c r="J529" s="4">
        <v>2</v>
      </c>
      <c r="K529" s="7"/>
      <c r="L529" s="146" t="s">
        <v>94</v>
      </c>
      <c r="M529" s="147"/>
      <c r="N529" s="4" t="s">
        <v>95</v>
      </c>
      <c r="O529" s="148"/>
      <c r="P529" s="149"/>
      <c r="Q529" s="8"/>
      <c r="S529" s="4">
        <v>2</v>
      </c>
      <c r="T529" s="7"/>
      <c r="U529" s="146" t="s">
        <v>94</v>
      </c>
      <c r="V529" s="147"/>
      <c r="W529" s="4" t="s">
        <v>95</v>
      </c>
      <c r="X529" s="148"/>
      <c r="Y529" s="149"/>
      <c r="Z529" s="8"/>
    </row>
    <row r="530" spans="1:26" ht="16.2" thickBot="1" x14ac:dyDescent="0.35">
      <c r="A530" s="82" t="s">
        <v>96</v>
      </c>
      <c r="B530" s="7"/>
      <c r="C530" s="150"/>
      <c r="D530" s="151"/>
      <c r="E530" s="7"/>
      <c r="F530" s="150"/>
      <c r="G530" s="151"/>
      <c r="H530" s="8"/>
      <c r="J530" s="82" t="s">
        <v>96</v>
      </c>
      <c r="K530" s="7"/>
      <c r="L530" s="150"/>
      <c r="M530" s="151"/>
      <c r="N530" s="7"/>
      <c r="O530" s="150"/>
      <c r="P530" s="151"/>
      <c r="Q530" s="8"/>
      <c r="S530" s="82" t="s">
        <v>96</v>
      </c>
      <c r="T530" s="7"/>
      <c r="U530" s="150"/>
      <c r="V530" s="151"/>
      <c r="W530" s="7"/>
      <c r="X530" s="150"/>
      <c r="Y530" s="151"/>
      <c r="Z530" s="8"/>
    </row>
    <row r="531" spans="1:26" ht="18.149999999999999" customHeight="1" thickBot="1" x14ac:dyDescent="0.35">
      <c r="A531" s="79" t="s">
        <v>97</v>
      </c>
      <c r="B531" s="77"/>
      <c r="C531" s="150"/>
      <c r="D531" s="151"/>
      <c r="E531" s="77"/>
      <c r="F531" s="150"/>
      <c r="G531" s="151"/>
      <c r="H531" s="21"/>
      <c r="J531" s="79" t="s">
        <v>97</v>
      </c>
      <c r="K531" s="77"/>
      <c r="L531" s="150"/>
      <c r="M531" s="151"/>
      <c r="N531" s="77"/>
      <c r="O531" s="150"/>
      <c r="P531" s="151"/>
      <c r="Q531" s="21"/>
      <c r="S531" s="79" t="s">
        <v>97</v>
      </c>
      <c r="T531" s="77"/>
      <c r="U531" s="150"/>
      <c r="V531" s="151"/>
      <c r="W531" s="77"/>
      <c r="X531" s="150"/>
      <c r="Y531" s="151"/>
      <c r="Z531" s="21"/>
    </row>
    <row r="532" spans="1:26" ht="31.35" customHeight="1" thickBot="1" x14ac:dyDescent="0.35">
      <c r="A532" s="120"/>
      <c r="B532" s="142" t="s">
        <v>98</v>
      </c>
      <c r="C532" s="143"/>
      <c r="D532" s="143"/>
      <c r="E532" s="144"/>
      <c r="F532" s="113"/>
      <c r="G532" s="114"/>
      <c r="H532" s="45"/>
      <c r="J532" s="120"/>
      <c r="K532" s="142" t="s">
        <v>98</v>
      </c>
      <c r="L532" s="143"/>
      <c r="M532" s="143"/>
      <c r="N532" s="144"/>
      <c r="O532" s="113"/>
      <c r="P532" s="114"/>
      <c r="Q532" s="45"/>
      <c r="S532" s="120"/>
      <c r="T532" s="142" t="s">
        <v>98</v>
      </c>
      <c r="U532" s="143"/>
      <c r="V532" s="143"/>
      <c r="W532" s="144"/>
      <c r="X532" s="113"/>
      <c r="Y532" s="114"/>
      <c r="Z532" s="45"/>
    </row>
    <row r="533" spans="1:26" ht="31.35" customHeight="1" x14ac:dyDescent="0.3">
      <c r="A533" s="145" t="s">
        <v>99</v>
      </c>
      <c r="B533" s="145"/>
      <c r="C533" s="145"/>
      <c r="D533" s="145" t="s">
        <v>100</v>
      </c>
      <c r="E533" s="145"/>
      <c r="F533" s="145"/>
      <c r="G533" s="145" t="s">
        <v>101</v>
      </c>
      <c r="H533" s="145"/>
    </row>
    <row r="534" spans="1:26" ht="15" thickBot="1" x14ac:dyDescent="0.35"/>
    <row r="535" spans="1:26" ht="31.35" customHeight="1" thickBot="1" x14ac:dyDescent="0.35">
      <c r="A535" s="142" t="s">
        <v>311</v>
      </c>
      <c r="B535" s="143"/>
      <c r="C535" s="143"/>
      <c r="D535" s="143"/>
      <c r="E535" s="143"/>
      <c r="F535" s="143"/>
      <c r="G535" s="143"/>
      <c r="H535" s="144"/>
    </row>
    <row r="536" spans="1:26" ht="31.35" customHeight="1" thickBot="1" x14ac:dyDescent="0.35">
      <c r="A536" s="153" t="s">
        <v>67</v>
      </c>
      <c r="B536" s="154"/>
      <c r="C536" s="150"/>
      <c r="D536" s="155"/>
      <c r="E536" s="151"/>
      <c r="F536" s="153" t="s">
        <v>68</v>
      </c>
      <c r="G536" s="154"/>
      <c r="H536" s="60">
        <v>7</v>
      </c>
      <c r="J536" s="153" t="s">
        <v>67</v>
      </c>
      <c r="K536" s="154"/>
      <c r="L536" s="150"/>
      <c r="M536" s="155"/>
      <c r="N536" s="151"/>
      <c r="O536" s="153" t="s">
        <v>68</v>
      </c>
      <c r="P536" s="154"/>
      <c r="Q536" s="60">
        <v>7</v>
      </c>
      <c r="S536" s="153" t="s">
        <v>67</v>
      </c>
      <c r="T536" s="154"/>
      <c r="U536" s="150"/>
      <c r="V536" s="155"/>
      <c r="W536" s="151"/>
      <c r="X536" s="153" t="s">
        <v>68</v>
      </c>
      <c r="Y536" s="154"/>
      <c r="Z536" s="60">
        <v>7</v>
      </c>
    </row>
    <row r="537" spans="1:26" ht="31.35" customHeight="1" thickBot="1" x14ac:dyDescent="0.35">
      <c r="A537" s="153" t="s">
        <v>69</v>
      </c>
      <c r="B537" s="154"/>
      <c r="C537" s="150"/>
      <c r="D537" s="155"/>
      <c r="E537" s="151"/>
      <c r="F537" s="153" t="s">
        <v>70</v>
      </c>
      <c r="G537" s="154"/>
      <c r="H537" s="60" t="s">
        <v>71</v>
      </c>
      <c r="J537" s="153" t="s">
        <v>69</v>
      </c>
      <c r="K537" s="154"/>
      <c r="L537" s="150"/>
      <c r="M537" s="155"/>
      <c r="N537" s="151"/>
      <c r="O537" s="153" t="s">
        <v>70</v>
      </c>
      <c r="P537" s="154"/>
      <c r="Q537" s="60" t="s">
        <v>181</v>
      </c>
      <c r="S537" s="153" t="s">
        <v>69</v>
      </c>
      <c r="T537" s="154"/>
      <c r="U537" s="150"/>
      <c r="V537" s="155"/>
      <c r="W537" s="151"/>
      <c r="X537" s="153" t="s">
        <v>70</v>
      </c>
      <c r="Y537" s="154"/>
      <c r="Z537" s="60" t="s">
        <v>182</v>
      </c>
    </row>
    <row r="538" spans="1:26" ht="16.350000000000001" customHeight="1" thickBot="1" x14ac:dyDescent="0.35">
      <c r="A538" s="153" t="s">
        <v>72</v>
      </c>
      <c r="B538" s="154"/>
      <c r="C538" s="150"/>
      <c r="D538" s="155"/>
      <c r="E538" s="151"/>
      <c r="F538" s="153" t="s">
        <v>144</v>
      </c>
      <c r="G538" s="154"/>
      <c r="H538" s="111">
        <v>3</v>
      </c>
      <c r="J538" s="153" t="s">
        <v>72</v>
      </c>
      <c r="K538" s="154"/>
      <c r="L538" s="150"/>
      <c r="M538" s="155"/>
      <c r="N538" s="151"/>
      <c r="O538" s="153" t="s">
        <v>144</v>
      </c>
      <c r="P538" s="154"/>
      <c r="Q538" s="111">
        <v>3</v>
      </c>
      <c r="S538" s="153" t="s">
        <v>72</v>
      </c>
      <c r="T538" s="154"/>
      <c r="U538" s="150"/>
      <c r="V538" s="155"/>
      <c r="W538" s="151"/>
      <c r="X538" s="153" t="s">
        <v>144</v>
      </c>
      <c r="Y538" s="154"/>
      <c r="Z538" s="111">
        <v>3</v>
      </c>
    </row>
    <row r="539" spans="1:26" ht="31.35" customHeight="1" thickBot="1" x14ac:dyDescent="0.35">
      <c r="A539" s="153" t="s">
        <v>74</v>
      </c>
      <c r="B539" s="154"/>
      <c r="C539" s="150"/>
      <c r="D539" s="155"/>
      <c r="E539" s="151"/>
      <c r="F539" s="153" t="s">
        <v>75</v>
      </c>
      <c r="G539" s="154"/>
      <c r="H539" s="8"/>
      <c r="J539" s="153" t="s">
        <v>74</v>
      </c>
      <c r="K539" s="154"/>
      <c r="L539" s="150"/>
      <c r="M539" s="155"/>
      <c r="N539" s="151"/>
      <c r="O539" s="153" t="s">
        <v>75</v>
      </c>
      <c r="P539" s="154"/>
      <c r="Q539" s="8"/>
      <c r="S539" s="153" t="s">
        <v>74</v>
      </c>
      <c r="T539" s="154"/>
      <c r="U539" s="150"/>
      <c r="V539" s="155"/>
      <c r="W539" s="151"/>
      <c r="X539" s="153" t="s">
        <v>75</v>
      </c>
      <c r="Y539" s="154"/>
      <c r="Z539" s="8"/>
    </row>
    <row r="540" spans="1:26" ht="31.35" customHeight="1" thickBot="1" x14ac:dyDescent="0.35">
      <c r="A540" s="153" t="s">
        <v>76</v>
      </c>
      <c r="B540" s="154"/>
      <c r="C540" s="150"/>
      <c r="D540" s="155"/>
      <c r="E540" s="151"/>
      <c r="F540" s="153" t="s">
        <v>77</v>
      </c>
      <c r="G540" s="154"/>
      <c r="H540" s="8"/>
      <c r="J540" s="153" t="s">
        <v>76</v>
      </c>
      <c r="K540" s="154"/>
      <c r="L540" s="150"/>
      <c r="M540" s="155"/>
      <c r="N540" s="151"/>
      <c r="O540" s="153" t="s">
        <v>77</v>
      </c>
      <c r="P540" s="154"/>
      <c r="Q540" s="8"/>
      <c r="S540" s="153" t="s">
        <v>76</v>
      </c>
      <c r="T540" s="154"/>
      <c r="U540" s="150"/>
      <c r="V540" s="155"/>
      <c r="W540" s="151"/>
      <c r="X540" s="153" t="s">
        <v>77</v>
      </c>
      <c r="Y540" s="154"/>
      <c r="Z540" s="8"/>
    </row>
    <row r="541" spans="1:26" ht="31.35" customHeight="1" thickBot="1" x14ac:dyDescent="0.35">
      <c r="A541" s="153" t="s">
        <v>78</v>
      </c>
      <c r="B541" s="154"/>
      <c r="C541" s="150"/>
      <c r="D541" s="155"/>
      <c r="E541" s="151"/>
      <c r="F541" s="153" t="s">
        <v>79</v>
      </c>
      <c r="G541" s="154"/>
      <c r="H541" s="8"/>
      <c r="J541" s="153" t="s">
        <v>78</v>
      </c>
      <c r="K541" s="154"/>
      <c r="L541" s="150"/>
      <c r="M541" s="155"/>
      <c r="N541" s="151"/>
      <c r="O541" s="153" t="s">
        <v>79</v>
      </c>
      <c r="P541" s="154"/>
      <c r="Q541" s="8"/>
      <c r="S541" s="153" t="s">
        <v>78</v>
      </c>
      <c r="T541" s="154"/>
      <c r="U541" s="150"/>
      <c r="V541" s="155"/>
      <c r="W541" s="151"/>
      <c r="X541" s="153" t="s">
        <v>79</v>
      </c>
      <c r="Y541" s="154"/>
      <c r="Z541" s="8"/>
    </row>
    <row r="542" spans="1:26" ht="31.35" customHeight="1" thickBot="1" x14ac:dyDescent="0.35">
      <c r="A542" s="153" t="s">
        <v>80</v>
      </c>
      <c r="B542" s="154"/>
      <c r="C542" s="150"/>
      <c r="D542" s="155"/>
      <c r="E542" s="151"/>
      <c r="F542" s="153" t="s">
        <v>81</v>
      </c>
      <c r="G542" s="154"/>
      <c r="H542" s="8"/>
      <c r="J542" s="153" t="s">
        <v>80</v>
      </c>
      <c r="K542" s="154"/>
      <c r="L542" s="150"/>
      <c r="M542" s="155"/>
      <c r="N542" s="151"/>
      <c r="O542" s="153" t="s">
        <v>81</v>
      </c>
      <c r="P542" s="154"/>
      <c r="Q542" s="8"/>
      <c r="S542" s="153" t="s">
        <v>80</v>
      </c>
      <c r="T542" s="154"/>
      <c r="U542" s="150"/>
      <c r="V542" s="155"/>
      <c r="W542" s="151"/>
      <c r="X542" s="153" t="s">
        <v>81</v>
      </c>
      <c r="Y542" s="154"/>
      <c r="Z542" s="8"/>
    </row>
    <row r="543" spans="1:26" ht="16.350000000000001" customHeight="1" thickBot="1" x14ac:dyDescent="0.35">
      <c r="A543" s="153" t="s">
        <v>82</v>
      </c>
      <c r="B543" s="154"/>
      <c r="C543" s="150"/>
      <c r="D543" s="155"/>
      <c r="E543" s="151"/>
      <c r="F543" s="150"/>
      <c r="G543" s="151"/>
      <c r="H543" s="8"/>
      <c r="J543" s="153" t="s">
        <v>82</v>
      </c>
      <c r="K543" s="154"/>
      <c r="L543" s="150"/>
      <c r="M543" s="155"/>
      <c r="N543" s="151"/>
      <c r="O543" s="150"/>
      <c r="P543" s="151"/>
      <c r="Q543" s="8"/>
      <c r="S543" s="153" t="s">
        <v>82</v>
      </c>
      <c r="T543" s="154"/>
      <c r="U543" s="150"/>
      <c r="V543" s="155"/>
      <c r="W543" s="151"/>
      <c r="X543" s="150"/>
      <c r="Y543" s="151"/>
      <c r="Z543" s="8"/>
    </row>
    <row r="544" spans="1:26" ht="31.95" customHeight="1" thickBot="1" x14ac:dyDescent="0.35">
      <c r="A544" s="153" t="s">
        <v>83</v>
      </c>
      <c r="B544" s="154"/>
      <c r="C544" s="156"/>
      <c r="D544" s="157"/>
      <c r="E544" s="158"/>
      <c r="F544" s="150"/>
      <c r="G544" s="151"/>
      <c r="H544" s="8"/>
      <c r="J544" s="153" t="s">
        <v>83</v>
      </c>
      <c r="K544" s="154"/>
      <c r="L544" s="156"/>
      <c r="M544" s="157"/>
      <c r="N544" s="158"/>
      <c r="O544" s="150"/>
      <c r="P544" s="151"/>
      <c r="Q544" s="8"/>
      <c r="S544" s="153" t="s">
        <v>83</v>
      </c>
      <c r="T544" s="154"/>
      <c r="U544" s="156"/>
      <c r="V544" s="157"/>
      <c r="W544" s="158"/>
      <c r="X544" s="150"/>
      <c r="Y544" s="151"/>
      <c r="Z544" s="8"/>
    </row>
    <row r="545" spans="1:26" ht="46.95" customHeight="1" thickBot="1" x14ac:dyDescent="0.35">
      <c r="A545" s="82" t="s">
        <v>10</v>
      </c>
      <c r="B545" s="82" t="s">
        <v>85</v>
      </c>
      <c r="C545" s="142" t="s">
        <v>86</v>
      </c>
      <c r="D545" s="144"/>
      <c r="E545" s="82" t="s">
        <v>87</v>
      </c>
      <c r="F545" s="142" t="s">
        <v>88</v>
      </c>
      <c r="G545" s="144"/>
      <c r="H545" s="75" t="s">
        <v>89</v>
      </c>
      <c r="J545" s="82" t="s">
        <v>10</v>
      </c>
      <c r="K545" s="82" t="s">
        <v>85</v>
      </c>
      <c r="L545" s="142" t="s">
        <v>86</v>
      </c>
      <c r="M545" s="144"/>
      <c r="N545" s="82" t="s">
        <v>87</v>
      </c>
      <c r="O545" s="142" t="s">
        <v>88</v>
      </c>
      <c r="P545" s="144"/>
      <c r="Q545" s="75" t="s">
        <v>89</v>
      </c>
      <c r="S545" s="82" t="s">
        <v>10</v>
      </c>
      <c r="T545" s="82" t="s">
        <v>85</v>
      </c>
      <c r="U545" s="142" t="s">
        <v>86</v>
      </c>
      <c r="V545" s="144"/>
      <c r="W545" s="82" t="s">
        <v>87</v>
      </c>
      <c r="X545" s="142" t="s">
        <v>88</v>
      </c>
      <c r="Y545" s="144"/>
      <c r="Z545" s="75" t="s">
        <v>89</v>
      </c>
    </row>
    <row r="546" spans="1:26" ht="16.2" thickBot="1" x14ac:dyDescent="0.35">
      <c r="A546" s="26" t="s">
        <v>36</v>
      </c>
      <c r="B546" s="26" t="s">
        <v>37</v>
      </c>
      <c r="C546" s="152" t="s">
        <v>38</v>
      </c>
      <c r="D546" s="147"/>
      <c r="E546" s="26" t="s">
        <v>35</v>
      </c>
      <c r="F546" s="152" t="s">
        <v>236</v>
      </c>
      <c r="G546" s="147"/>
      <c r="H546" s="27" t="s">
        <v>237</v>
      </c>
      <c r="J546" s="26" t="s">
        <v>36</v>
      </c>
      <c r="K546" s="26" t="s">
        <v>37</v>
      </c>
      <c r="L546" s="152" t="s">
        <v>38</v>
      </c>
      <c r="M546" s="147"/>
      <c r="N546" s="26" t="s">
        <v>35</v>
      </c>
      <c r="O546" s="152" t="s">
        <v>236</v>
      </c>
      <c r="P546" s="147"/>
      <c r="Q546" s="27" t="s">
        <v>237</v>
      </c>
      <c r="S546" s="26" t="s">
        <v>36</v>
      </c>
      <c r="T546" s="26" t="s">
        <v>37</v>
      </c>
      <c r="U546" s="152" t="s">
        <v>38</v>
      </c>
      <c r="V546" s="147"/>
      <c r="W546" s="26" t="s">
        <v>35</v>
      </c>
      <c r="X546" s="152" t="s">
        <v>236</v>
      </c>
      <c r="Y546" s="147"/>
      <c r="Z546" s="27" t="s">
        <v>237</v>
      </c>
    </row>
    <row r="547" spans="1:26" ht="16.350000000000001" customHeight="1" thickBot="1" x14ac:dyDescent="0.35">
      <c r="A547" s="4">
        <v>1</v>
      </c>
      <c r="B547" s="7"/>
      <c r="C547" s="146" t="s">
        <v>92</v>
      </c>
      <c r="D547" s="147"/>
      <c r="E547" s="4" t="s">
        <v>93</v>
      </c>
      <c r="F547" s="148">
        <v>200000</v>
      </c>
      <c r="G547" s="149"/>
      <c r="H547" s="8"/>
      <c r="J547" s="4">
        <v>1</v>
      </c>
      <c r="K547" s="7"/>
      <c r="L547" s="146" t="s">
        <v>92</v>
      </c>
      <c r="M547" s="147"/>
      <c r="N547" s="4" t="s">
        <v>93</v>
      </c>
      <c r="O547" s="148"/>
      <c r="P547" s="149"/>
      <c r="Q547" s="8"/>
      <c r="S547" s="4">
        <v>1</v>
      </c>
      <c r="T547" s="7"/>
      <c r="U547" s="146" t="s">
        <v>92</v>
      </c>
      <c r="V547" s="147"/>
      <c r="W547" s="4" t="s">
        <v>93</v>
      </c>
      <c r="X547" s="148"/>
      <c r="Y547" s="149"/>
      <c r="Z547" s="8"/>
    </row>
    <row r="548" spans="1:26" ht="16.2" thickBot="1" x14ac:dyDescent="0.35">
      <c r="A548" s="4">
        <v>2</v>
      </c>
      <c r="B548" s="7"/>
      <c r="C548" s="146" t="s">
        <v>94</v>
      </c>
      <c r="D548" s="147"/>
      <c r="E548" s="4" t="s">
        <v>95</v>
      </c>
      <c r="F548" s="148">
        <v>220000</v>
      </c>
      <c r="G548" s="149"/>
      <c r="H548" s="8"/>
      <c r="J548" s="4">
        <v>2</v>
      </c>
      <c r="K548" s="7"/>
      <c r="L548" s="146" t="s">
        <v>94</v>
      </c>
      <c r="M548" s="147"/>
      <c r="N548" s="4" t="s">
        <v>95</v>
      </c>
      <c r="O548" s="148"/>
      <c r="P548" s="149"/>
      <c r="Q548" s="8"/>
      <c r="S548" s="4">
        <v>2</v>
      </c>
      <c r="T548" s="7"/>
      <c r="U548" s="146" t="s">
        <v>94</v>
      </c>
      <c r="V548" s="147"/>
      <c r="W548" s="4" t="s">
        <v>95</v>
      </c>
      <c r="X548" s="148"/>
      <c r="Y548" s="149"/>
      <c r="Z548" s="8"/>
    </row>
    <row r="549" spans="1:26" ht="16.2" thickBot="1" x14ac:dyDescent="0.35">
      <c r="A549" s="82" t="s">
        <v>96</v>
      </c>
      <c r="B549" s="7"/>
      <c r="C549" s="150"/>
      <c r="D549" s="151"/>
      <c r="E549" s="7"/>
      <c r="F549" s="150"/>
      <c r="G549" s="151"/>
      <c r="H549" s="8"/>
      <c r="J549" s="82" t="s">
        <v>96</v>
      </c>
      <c r="K549" s="7"/>
      <c r="L549" s="150"/>
      <c r="M549" s="151"/>
      <c r="N549" s="7"/>
      <c r="O549" s="150"/>
      <c r="P549" s="151"/>
      <c r="Q549" s="8"/>
      <c r="S549" s="82" t="s">
        <v>96</v>
      </c>
      <c r="T549" s="7"/>
      <c r="U549" s="150"/>
      <c r="V549" s="151"/>
      <c r="W549" s="7"/>
      <c r="X549" s="150"/>
      <c r="Y549" s="151"/>
      <c r="Z549" s="8"/>
    </row>
    <row r="550" spans="1:26" ht="18.149999999999999" customHeight="1" thickBot="1" x14ac:dyDescent="0.35">
      <c r="A550" s="79" t="s">
        <v>97</v>
      </c>
      <c r="B550" s="77"/>
      <c r="C550" s="150"/>
      <c r="D550" s="151"/>
      <c r="E550" s="77"/>
      <c r="F550" s="150"/>
      <c r="G550" s="151"/>
      <c r="H550" s="21"/>
      <c r="J550" s="79" t="s">
        <v>97</v>
      </c>
      <c r="K550" s="77"/>
      <c r="L550" s="150"/>
      <c r="M550" s="151"/>
      <c r="N550" s="77"/>
      <c r="O550" s="150"/>
      <c r="P550" s="151"/>
      <c r="Q550" s="21"/>
      <c r="S550" s="79" t="s">
        <v>97</v>
      </c>
      <c r="T550" s="77"/>
      <c r="U550" s="150"/>
      <c r="V550" s="151"/>
      <c r="W550" s="77"/>
      <c r="X550" s="150"/>
      <c r="Y550" s="151"/>
      <c r="Z550" s="21"/>
    </row>
    <row r="551" spans="1:26" ht="31.35" customHeight="1" thickBot="1" x14ac:dyDescent="0.35">
      <c r="A551" s="120"/>
      <c r="B551" s="142" t="s">
        <v>98</v>
      </c>
      <c r="C551" s="143"/>
      <c r="D551" s="143"/>
      <c r="E551" s="144"/>
      <c r="F551" s="113"/>
      <c r="G551" s="114"/>
      <c r="H551" s="45"/>
      <c r="J551" s="120"/>
      <c r="K551" s="142" t="s">
        <v>98</v>
      </c>
      <c r="L551" s="143"/>
      <c r="M551" s="143"/>
      <c r="N551" s="144"/>
      <c r="O551" s="113"/>
      <c r="P551" s="114"/>
      <c r="Q551" s="45"/>
      <c r="S551" s="120"/>
      <c r="T551" s="142" t="s">
        <v>98</v>
      </c>
      <c r="U551" s="143"/>
      <c r="V551" s="143"/>
      <c r="W551" s="144"/>
      <c r="X551" s="113"/>
      <c r="Y551" s="114"/>
      <c r="Z551" s="45"/>
    </row>
    <row r="552" spans="1:26" ht="31.35" customHeight="1" x14ac:dyDescent="0.3">
      <c r="A552" s="145" t="s">
        <v>99</v>
      </c>
      <c r="B552" s="145"/>
      <c r="C552" s="145"/>
      <c r="D552" s="145" t="s">
        <v>100</v>
      </c>
      <c r="E552" s="145"/>
      <c r="F552" s="145"/>
      <c r="G552" s="145" t="s">
        <v>101</v>
      </c>
      <c r="H552" s="145"/>
    </row>
    <row r="553" spans="1:26" ht="15" thickBot="1" x14ac:dyDescent="0.35"/>
    <row r="554" spans="1:26" ht="31.35" customHeight="1" thickBot="1" x14ac:dyDescent="0.35">
      <c r="A554" s="142" t="s">
        <v>311</v>
      </c>
      <c r="B554" s="143"/>
      <c r="C554" s="143"/>
      <c r="D554" s="143"/>
      <c r="E554" s="143"/>
      <c r="F554" s="143"/>
      <c r="G554" s="143"/>
      <c r="H554" s="144"/>
    </row>
    <row r="555" spans="1:26" ht="31.35" customHeight="1" thickBot="1" x14ac:dyDescent="0.35">
      <c r="A555" s="153" t="s">
        <v>67</v>
      </c>
      <c r="B555" s="154"/>
      <c r="C555" s="150"/>
      <c r="D555" s="155"/>
      <c r="E555" s="151"/>
      <c r="F555" s="153" t="s">
        <v>68</v>
      </c>
      <c r="G555" s="154"/>
      <c r="H555" s="60">
        <v>8</v>
      </c>
      <c r="J555" s="153" t="s">
        <v>67</v>
      </c>
      <c r="K555" s="154"/>
      <c r="L555" s="150"/>
      <c r="M555" s="155"/>
      <c r="N555" s="151"/>
      <c r="O555" s="153" t="s">
        <v>68</v>
      </c>
      <c r="P555" s="154"/>
      <c r="Q555" s="60">
        <v>8</v>
      </c>
      <c r="S555" s="153" t="s">
        <v>67</v>
      </c>
      <c r="T555" s="154"/>
      <c r="U555" s="150"/>
      <c r="V555" s="155"/>
      <c r="W555" s="151"/>
      <c r="X555" s="153" t="s">
        <v>68</v>
      </c>
      <c r="Y555" s="154"/>
      <c r="Z555" s="60">
        <v>8</v>
      </c>
    </row>
    <row r="556" spans="1:26" ht="31.35" customHeight="1" thickBot="1" x14ac:dyDescent="0.35">
      <c r="A556" s="153" t="s">
        <v>69</v>
      </c>
      <c r="B556" s="154"/>
      <c r="C556" s="150"/>
      <c r="D556" s="155"/>
      <c r="E556" s="151"/>
      <c r="F556" s="153" t="s">
        <v>70</v>
      </c>
      <c r="G556" s="154"/>
      <c r="H556" s="60" t="s">
        <v>71</v>
      </c>
      <c r="J556" s="153" t="s">
        <v>69</v>
      </c>
      <c r="K556" s="154"/>
      <c r="L556" s="150"/>
      <c r="M556" s="155"/>
      <c r="N556" s="151"/>
      <c r="O556" s="153" t="s">
        <v>70</v>
      </c>
      <c r="P556" s="154"/>
      <c r="Q556" s="60" t="s">
        <v>181</v>
      </c>
      <c r="S556" s="153" t="s">
        <v>69</v>
      </c>
      <c r="T556" s="154"/>
      <c r="U556" s="150"/>
      <c r="V556" s="155"/>
      <c r="W556" s="151"/>
      <c r="X556" s="153" t="s">
        <v>70</v>
      </c>
      <c r="Y556" s="154"/>
      <c r="Z556" s="60" t="s">
        <v>182</v>
      </c>
    </row>
    <row r="557" spans="1:26" ht="16.350000000000001" customHeight="1" thickBot="1" x14ac:dyDescent="0.35">
      <c r="A557" s="153" t="s">
        <v>72</v>
      </c>
      <c r="B557" s="154"/>
      <c r="C557" s="150"/>
      <c r="D557" s="155"/>
      <c r="E557" s="151"/>
      <c r="F557" s="153" t="s">
        <v>144</v>
      </c>
      <c r="G557" s="154"/>
      <c r="H557" s="111">
        <v>3</v>
      </c>
      <c r="J557" s="153" t="s">
        <v>72</v>
      </c>
      <c r="K557" s="154"/>
      <c r="L557" s="150"/>
      <c r="M557" s="155"/>
      <c r="N557" s="151"/>
      <c r="O557" s="153" t="s">
        <v>144</v>
      </c>
      <c r="P557" s="154"/>
      <c r="Q557" s="111">
        <v>3</v>
      </c>
      <c r="S557" s="153" t="s">
        <v>72</v>
      </c>
      <c r="T557" s="154"/>
      <c r="U557" s="150"/>
      <c r="V557" s="155"/>
      <c r="W557" s="151"/>
      <c r="X557" s="153" t="s">
        <v>144</v>
      </c>
      <c r="Y557" s="154"/>
      <c r="Z557" s="111">
        <v>3</v>
      </c>
    </row>
    <row r="558" spans="1:26" ht="31.35" customHeight="1" thickBot="1" x14ac:dyDescent="0.35">
      <c r="A558" s="153" t="s">
        <v>74</v>
      </c>
      <c r="B558" s="154"/>
      <c r="C558" s="150"/>
      <c r="D558" s="155"/>
      <c r="E558" s="151"/>
      <c r="F558" s="153" t="s">
        <v>75</v>
      </c>
      <c r="G558" s="154"/>
      <c r="H558" s="8"/>
      <c r="J558" s="153" t="s">
        <v>74</v>
      </c>
      <c r="K558" s="154"/>
      <c r="L558" s="150"/>
      <c r="M558" s="155"/>
      <c r="N558" s="151"/>
      <c r="O558" s="153" t="s">
        <v>75</v>
      </c>
      <c r="P558" s="154"/>
      <c r="Q558" s="8"/>
      <c r="S558" s="153" t="s">
        <v>74</v>
      </c>
      <c r="T558" s="154"/>
      <c r="U558" s="150"/>
      <c r="V558" s="155"/>
      <c r="W558" s="151"/>
      <c r="X558" s="153" t="s">
        <v>75</v>
      </c>
      <c r="Y558" s="154"/>
      <c r="Z558" s="8"/>
    </row>
    <row r="559" spans="1:26" ht="31.35" customHeight="1" thickBot="1" x14ac:dyDescent="0.35">
      <c r="A559" s="153" t="s">
        <v>76</v>
      </c>
      <c r="B559" s="154"/>
      <c r="C559" s="150"/>
      <c r="D559" s="155"/>
      <c r="E559" s="151"/>
      <c r="F559" s="153" t="s">
        <v>77</v>
      </c>
      <c r="G559" s="154"/>
      <c r="H559" s="8"/>
      <c r="J559" s="153" t="s">
        <v>76</v>
      </c>
      <c r="K559" s="154"/>
      <c r="L559" s="150"/>
      <c r="M559" s="155"/>
      <c r="N559" s="151"/>
      <c r="O559" s="153" t="s">
        <v>77</v>
      </c>
      <c r="P559" s="154"/>
      <c r="Q559" s="8"/>
      <c r="S559" s="153" t="s">
        <v>76</v>
      </c>
      <c r="T559" s="154"/>
      <c r="U559" s="150"/>
      <c r="V559" s="155"/>
      <c r="W559" s="151"/>
      <c r="X559" s="153" t="s">
        <v>77</v>
      </c>
      <c r="Y559" s="154"/>
      <c r="Z559" s="8"/>
    </row>
    <row r="560" spans="1:26" ht="31.35" customHeight="1" thickBot="1" x14ac:dyDescent="0.35">
      <c r="A560" s="153" t="s">
        <v>78</v>
      </c>
      <c r="B560" s="154"/>
      <c r="C560" s="150"/>
      <c r="D560" s="155"/>
      <c r="E560" s="151"/>
      <c r="F560" s="153" t="s">
        <v>79</v>
      </c>
      <c r="G560" s="154"/>
      <c r="H560" s="8"/>
      <c r="J560" s="153" t="s">
        <v>78</v>
      </c>
      <c r="K560" s="154"/>
      <c r="L560" s="150"/>
      <c r="M560" s="155"/>
      <c r="N560" s="151"/>
      <c r="O560" s="153" t="s">
        <v>79</v>
      </c>
      <c r="P560" s="154"/>
      <c r="Q560" s="8"/>
      <c r="S560" s="153" t="s">
        <v>78</v>
      </c>
      <c r="T560" s="154"/>
      <c r="U560" s="150"/>
      <c r="V560" s="155"/>
      <c r="W560" s="151"/>
      <c r="X560" s="153" t="s">
        <v>79</v>
      </c>
      <c r="Y560" s="154"/>
      <c r="Z560" s="8"/>
    </row>
    <row r="561" spans="1:26" ht="31.35" customHeight="1" thickBot="1" x14ac:dyDescent="0.35">
      <c r="A561" s="153" t="s">
        <v>80</v>
      </c>
      <c r="B561" s="154"/>
      <c r="C561" s="150"/>
      <c r="D561" s="155"/>
      <c r="E561" s="151"/>
      <c r="F561" s="153" t="s">
        <v>81</v>
      </c>
      <c r="G561" s="154"/>
      <c r="H561" s="8"/>
      <c r="J561" s="153" t="s">
        <v>80</v>
      </c>
      <c r="K561" s="154"/>
      <c r="L561" s="150"/>
      <c r="M561" s="155"/>
      <c r="N561" s="151"/>
      <c r="O561" s="153" t="s">
        <v>81</v>
      </c>
      <c r="P561" s="154"/>
      <c r="Q561" s="8"/>
      <c r="S561" s="153" t="s">
        <v>80</v>
      </c>
      <c r="T561" s="154"/>
      <c r="U561" s="150"/>
      <c r="V561" s="155"/>
      <c r="W561" s="151"/>
      <c r="X561" s="153" t="s">
        <v>81</v>
      </c>
      <c r="Y561" s="154"/>
      <c r="Z561" s="8"/>
    </row>
    <row r="562" spans="1:26" ht="16.350000000000001" customHeight="1" thickBot="1" x14ac:dyDescent="0.35">
      <c r="A562" s="153" t="s">
        <v>82</v>
      </c>
      <c r="B562" s="154"/>
      <c r="C562" s="150"/>
      <c r="D562" s="155"/>
      <c r="E562" s="151"/>
      <c r="F562" s="150"/>
      <c r="G562" s="151"/>
      <c r="H562" s="8"/>
      <c r="J562" s="153" t="s">
        <v>82</v>
      </c>
      <c r="K562" s="154"/>
      <c r="L562" s="150"/>
      <c r="M562" s="155"/>
      <c r="N562" s="151"/>
      <c r="O562" s="150"/>
      <c r="P562" s="151"/>
      <c r="Q562" s="8"/>
      <c r="S562" s="153" t="s">
        <v>82</v>
      </c>
      <c r="T562" s="154"/>
      <c r="U562" s="150"/>
      <c r="V562" s="155"/>
      <c r="W562" s="151"/>
      <c r="X562" s="150"/>
      <c r="Y562" s="151"/>
      <c r="Z562" s="8"/>
    </row>
    <row r="563" spans="1:26" ht="31.95" customHeight="1" thickBot="1" x14ac:dyDescent="0.35">
      <c r="A563" s="153" t="s">
        <v>83</v>
      </c>
      <c r="B563" s="154"/>
      <c r="C563" s="156"/>
      <c r="D563" s="157"/>
      <c r="E563" s="158"/>
      <c r="F563" s="150"/>
      <c r="G563" s="151"/>
      <c r="H563" s="8"/>
      <c r="J563" s="153" t="s">
        <v>83</v>
      </c>
      <c r="K563" s="154"/>
      <c r="L563" s="156"/>
      <c r="M563" s="157"/>
      <c r="N563" s="158"/>
      <c r="O563" s="150"/>
      <c r="P563" s="151"/>
      <c r="Q563" s="8"/>
      <c r="S563" s="153" t="s">
        <v>83</v>
      </c>
      <c r="T563" s="154"/>
      <c r="U563" s="156"/>
      <c r="V563" s="157"/>
      <c r="W563" s="158"/>
      <c r="X563" s="150"/>
      <c r="Y563" s="151"/>
      <c r="Z563" s="8"/>
    </row>
    <row r="564" spans="1:26" ht="46.95" customHeight="1" thickBot="1" x14ac:dyDescent="0.35">
      <c r="A564" s="82" t="s">
        <v>10</v>
      </c>
      <c r="B564" s="82" t="s">
        <v>85</v>
      </c>
      <c r="C564" s="142" t="s">
        <v>86</v>
      </c>
      <c r="D564" s="144"/>
      <c r="E564" s="82" t="s">
        <v>87</v>
      </c>
      <c r="F564" s="142" t="s">
        <v>88</v>
      </c>
      <c r="G564" s="144"/>
      <c r="H564" s="75" t="s">
        <v>89</v>
      </c>
      <c r="J564" s="82" t="s">
        <v>10</v>
      </c>
      <c r="K564" s="82" t="s">
        <v>85</v>
      </c>
      <c r="L564" s="142" t="s">
        <v>86</v>
      </c>
      <c r="M564" s="144"/>
      <c r="N564" s="82" t="s">
        <v>87</v>
      </c>
      <c r="O564" s="142" t="s">
        <v>88</v>
      </c>
      <c r="P564" s="144"/>
      <c r="Q564" s="75" t="s">
        <v>89</v>
      </c>
      <c r="S564" s="82" t="s">
        <v>10</v>
      </c>
      <c r="T564" s="82" t="s">
        <v>85</v>
      </c>
      <c r="U564" s="142" t="s">
        <v>86</v>
      </c>
      <c r="V564" s="144"/>
      <c r="W564" s="82" t="s">
        <v>87</v>
      </c>
      <c r="X564" s="142" t="s">
        <v>88</v>
      </c>
      <c r="Y564" s="144"/>
      <c r="Z564" s="75" t="s">
        <v>89</v>
      </c>
    </row>
    <row r="565" spans="1:26" ht="16.2" thickBot="1" x14ac:dyDescent="0.35">
      <c r="A565" s="26" t="s">
        <v>36</v>
      </c>
      <c r="B565" s="26" t="s">
        <v>37</v>
      </c>
      <c r="C565" s="152" t="s">
        <v>38</v>
      </c>
      <c r="D565" s="147"/>
      <c r="E565" s="26" t="s">
        <v>35</v>
      </c>
      <c r="F565" s="152" t="s">
        <v>236</v>
      </c>
      <c r="G565" s="147"/>
      <c r="H565" s="27" t="s">
        <v>237</v>
      </c>
      <c r="J565" s="26" t="s">
        <v>36</v>
      </c>
      <c r="K565" s="26" t="s">
        <v>37</v>
      </c>
      <c r="L565" s="152" t="s">
        <v>38</v>
      </c>
      <c r="M565" s="147"/>
      <c r="N565" s="26" t="s">
        <v>35</v>
      </c>
      <c r="O565" s="152" t="s">
        <v>236</v>
      </c>
      <c r="P565" s="147"/>
      <c r="Q565" s="27" t="s">
        <v>237</v>
      </c>
      <c r="S565" s="26" t="s">
        <v>36</v>
      </c>
      <c r="T565" s="26" t="s">
        <v>37</v>
      </c>
      <c r="U565" s="152" t="s">
        <v>38</v>
      </c>
      <c r="V565" s="147"/>
      <c r="W565" s="26" t="s">
        <v>35</v>
      </c>
      <c r="X565" s="152" t="s">
        <v>236</v>
      </c>
      <c r="Y565" s="147"/>
      <c r="Z565" s="27" t="s">
        <v>237</v>
      </c>
    </row>
    <row r="566" spans="1:26" ht="16.350000000000001" customHeight="1" thickBot="1" x14ac:dyDescent="0.35">
      <c r="A566" s="4">
        <v>1</v>
      </c>
      <c r="B566" s="7"/>
      <c r="C566" s="146" t="s">
        <v>92</v>
      </c>
      <c r="D566" s="147"/>
      <c r="E566" s="4" t="s">
        <v>93</v>
      </c>
      <c r="F566" s="148">
        <v>200000</v>
      </c>
      <c r="G566" s="149"/>
      <c r="H566" s="8"/>
      <c r="J566" s="4">
        <v>1</v>
      </c>
      <c r="K566" s="7"/>
      <c r="L566" s="146" t="s">
        <v>92</v>
      </c>
      <c r="M566" s="147"/>
      <c r="N566" s="4" t="s">
        <v>93</v>
      </c>
      <c r="O566" s="148"/>
      <c r="P566" s="149"/>
      <c r="Q566" s="8"/>
      <c r="S566" s="4">
        <v>1</v>
      </c>
      <c r="T566" s="7"/>
      <c r="U566" s="146" t="s">
        <v>92</v>
      </c>
      <c r="V566" s="147"/>
      <c r="W566" s="4" t="s">
        <v>93</v>
      </c>
      <c r="X566" s="148"/>
      <c r="Y566" s="149"/>
      <c r="Z566" s="8"/>
    </row>
    <row r="567" spans="1:26" ht="16.2" thickBot="1" x14ac:dyDescent="0.35">
      <c r="A567" s="4">
        <v>2</v>
      </c>
      <c r="B567" s="7"/>
      <c r="C567" s="146" t="s">
        <v>94</v>
      </c>
      <c r="D567" s="147"/>
      <c r="E567" s="4" t="s">
        <v>95</v>
      </c>
      <c r="F567" s="148">
        <v>220000</v>
      </c>
      <c r="G567" s="149"/>
      <c r="H567" s="8"/>
      <c r="J567" s="4">
        <v>2</v>
      </c>
      <c r="K567" s="7"/>
      <c r="L567" s="146" t="s">
        <v>94</v>
      </c>
      <c r="M567" s="147"/>
      <c r="N567" s="4" t="s">
        <v>95</v>
      </c>
      <c r="O567" s="148"/>
      <c r="P567" s="149"/>
      <c r="Q567" s="8"/>
      <c r="S567" s="4">
        <v>2</v>
      </c>
      <c r="T567" s="7"/>
      <c r="U567" s="146" t="s">
        <v>94</v>
      </c>
      <c r="V567" s="147"/>
      <c r="W567" s="4" t="s">
        <v>95</v>
      </c>
      <c r="X567" s="148"/>
      <c r="Y567" s="149"/>
      <c r="Z567" s="8"/>
    </row>
    <row r="568" spans="1:26" ht="16.2" thickBot="1" x14ac:dyDescent="0.35">
      <c r="A568" s="82" t="s">
        <v>96</v>
      </c>
      <c r="B568" s="7"/>
      <c r="C568" s="150"/>
      <c r="D568" s="151"/>
      <c r="E568" s="7"/>
      <c r="F568" s="150"/>
      <c r="G568" s="151"/>
      <c r="H568" s="8"/>
      <c r="J568" s="82" t="s">
        <v>96</v>
      </c>
      <c r="K568" s="7"/>
      <c r="L568" s="150"/>
      <c r="M568" s="151"/>
      <c r="N568" s="7"/>
      <c r="O568" s="150"/>
      <c r="P568" s="151"/>
      <c r="Q568" s="8"/>
      <c r="S568" s="82" t="s">
        <v>96</v>
      </c>
      <c r="T568" s="7"/>
      <c r="U568" s="150"/>
      <c r="V568" s="151"/>
      <c r="W568" s="7"/>
      <c r="X568" s="150"/>
      <c r="Y568" s="151"/>
      <c r="Z568" s="8"/>
    </row>
    <row r="569" spans="1:26" ht="18.149999999999999" customHeight="1" thickBot="1" x14ac:dyDescent="0.35">
      <c r="A569" s="79" t="s">
        <v>97</v>
      </c>
      <c r="B569" s="77"/>
      <c r="C569" s="150"/>
      <c r="D569" s="151"/>
      <c r="E569" s="77"/>
      <c r="F569" s="150"/>
      <c r="G569" s="151"/>
      <c r="H569" s="21"/>
      <c r="J569" s="79" t="s">
        <v>97</v>
      </c>
      <c r="K569" s="77"/>
      <c r="L569" s="150"/>
      <c r="M569" s="151"/>
      <c r="N569" s="77"/>
      <c r="O569" s="150"/>
      <c r="P569" s="151"/>
      <c r="Q569" s="21"/>
      <c r="S569" s="79" t="s">
        <v>97</v>
      </c>
      <c r="T569" s="77"/>
      <c r="U569" s="150"/>
      <c r="V569" s="151"/>
      <c r="W569" s="77"/>
      <c r="X569" s="150"/>
      <c r="Y569" s="151"/>
      <c r="Z569" s="21"/>
    </row>
    <row r="570" spans="1:26" ht="31.35" customHeight="1" thickBot="1" x14ac:dyDescent="0.35">
      <c r="A570" s="120"/>
      <c r="B570" s="142" t="s">
        <v>98</v>
      </c>
      <c r="C570" s="143"/>
      <c r="D570" s="143"/>
      <c r="E570" s="144"/>
      <c r="F570" s="113"/>
      <c r="G570" s="114"/>
      <c r="H570" s="45"/>
      <c r="J570" s="120"/>
      <c r="K570" s="142" t="s">
        <v>98</v>
      </c>
      <c r="L570" s="143"/>
      <c r="M570" s="143"/>
      <c r="N570" s="144"/>
      <c r="O570" s="113"/>
      <c r="P570" s="114"/>
      <c r="Q570" s="45"/>
      <c r="S570" s="120"/>
      <c r="T570" s="142" t="s">
        <v>98</v>
      </c>
      <c r="U570" s="143"/>
      <c r="V570" s="143"/>
      <c r="W570" s="144"/>
      <c r="X570" s="113"/>
      <c r="Y570" s="114"/>
      <c r="Z570" s="45"/>
    </row>
    <row r="571" spans="1:26" ht="31.35" customHeight="1" x14ac:dyDescent="0.3">
      <c r="A571" s="145" t="s">
        <v>99</v>
      </c>
      <c r="B571" s="145"/>
      <c r="C571" s="145"/>
      <c r="D571" s="145" t="s">
        <v>100</v>
      </c>
      <c r="E571" s="145"/>
      <c r="F571" s="145"/>
      <c r="G571" s="145" t="s">
        <v>101</v>
      </c>
      <c r="H571" s="145"/>
    </row>
    <row r="572" spans="1:26" ht="15" thickBot="1" x14ac:dyDescent="0.35"/>
    <row r="573" spans="1:26" ht="31.35" customHeight="1" thickBot="1" x14ac:dyDescent="0.35">
      <c r="A573" s="142" t="s">
        <v>311</v>
      </c>
      <c r="B573" s="143"/>
      <c r="C573" s="143"/>
      <c r="D573" s="143"/>
      <c r="E573" s="143"/>
      <c r="F573" s="143"/>
      <c r="G573" s="143"/>
      <c r="H573" s="144"/>
    </row>
    <row r="574" spans="1:26" ht="31.35" customHeight="1" thickBot="1" x14ac:dyDescent="0.35">
      <c r="A574" s="153" t="s">
        <v>67</v>
      </c>
      <c r="B574" s="154"/>
      <c r="C574" s="150"/>
      <c r="D574" s="155"/>
      <c r="E574" s="151"/>
      <c r="F574" s="153" t="s">
        <v>68</v>
      </c>
      <c r="G574" s="154"/>
      <c r="H574" s="60">
        <v>9</v>
      </c>
      <c r="J574" s="153" t="s">
        <v>67</v>
      </c>
      <c r="K574" s="154"/>
      <c r="L574" s="150"/>
      <c r="M574" s="155"/>
      <c r="N574" s="151"/>
      <c r="O574" s="153" t="s">
        <v>68</v>
      </c>
      <c r="P574" s="154"/>
      <c r="Q574" s="60">
        <v>9</v>
      </c>
      <c r="S574" s="153" t="s">
        <v>67</v>
      </c>
      <c r="T574" s="154"/>
      <c r="U574" s="150"/>
      <c r="V574" s="155"/>
      <c r="W574" s="151"/>
      <c r="X574" s="153" t="s">
        <v>68</v>
      </c>
      <c r="Y574" s="154"/>
      <c r="Z574" s="60">
        <v>9</v>
      </c>
    </row>
    <row r="575" spans="1:26" ht="31.35" customHeight="1" thickBot="1" x14ac:dyDescent="0.35">
      <c r="A575" s="153" t="s">
        <v>69</v>
      </c>
      <c r="B575" s="154"/>
      <c r="C575" s="150"/>
      <c r="D575" s="155"/>
      <c r="E575" s="151"/>
      <c r="F575" s="153" t="s">
        <v>70</v>
      </c>
      <c r="G575" s="154"/>
      <c r="H575" s="60" t="s">
        <v>71</v>
      </c>
      <c r="J575" s="153" t="s">
        <v>69</v>
      </c>
      <c r="K575" s="154"/>
      <c r="L575" s="150"/>
      <c r="M575" s="155"/>
      <c r="N575" s="151"/>
      <c r="O575" s="153" t="s">
        <v>70</v>
      </c>
      <c r="P575" s="154"/>
      <c r="Q575" s="60" t="s">
        <v>181</v>
      </c>
      <c r="S575" s="153" t="s">
        <v>69</v>
      </c>
      <c r="T575" s="154"/>
      <c r="U575" s="150"/>
      <c r="V575" s="155"/>
      <c r="W575" s="151"/>
      <c r="X575" s="153" t="s">
        <v>70</v>
      </c>
      <c r="Y575" s="154"/>
      <c r="Z575" s="60" t="s">
        <v>182</v>
      </c>
    </row>
    <row r="576" spans="1:26" ht="16.350000000000001" customHeight="1" thickBot="1" x14ac:dyDescent="0.35">
      <c r="A576" s="153" t="s">
        <v>72</v>
      </c>
      <c r="B576" s="154"/>
      <c r="C576" s="150"/>
      <c r="D576" s="155"/>
      <c r="E576" s="151"/>
      <c r="F576" s="153" t="s">
        <v>144</v>
      </c>
      <c r="G576" s="154"/>
      <c r="H576" s="111">
        <v>3</v>
      </c>
      <c r="J576" s="153" t="s">
        <v>72</v>
      </c>
      <c r="K576" s="154"/>
      <c r="L576" s="150"/>
      <c r="M576" s="155"/>
      <c r="N576" s="151"/>
      <c r="O576" s="153" t="s">
        <v>144</v>
      </c>
      <c r="P576" s="154"/>
      <c r="Q576" s="111">
        <v>3</v>
      </c>
      <c r="S576" s="153" t="s">
        <v>72</v>
      </c>
      <c r="T576" s="154"/>
      <c r="U576" s="150"/>
      <c r="V576" s="155"/>
      <c r="W576" s="151"/>
      <c r="X576" s="153" t="s">
        <v>144</v>
      </c>
      <c r="Y576" s="154"/>
      <c r="Z576" s="111">
        <v>3</v>
      </c>
    </row>
    <row r="577" spans="1:26" ht="31.35" customHeight="1" thickBot="1" x14ac:dyDescent="0.35">
      <c r="A577" s="153" t="s">
        <v>74</v>
      </c>
      <c r="B577" s="154"/>
      <c r="C577" s="150"/>
      <c r="D577" s="155"/>
      <c r="E577" s="151"/>
      <c r="F577" s="153" t="s">
        <v>75</v>
      </c>
      <c r="G577" s="154"/>
      <c r="H577" s="8"/>
      <c r="J577" s="153" t="s">
        <v>74</v>
      </c>
      <c r="K577" s="154"/>
      <c r="L577" s="150"/>
      <c r="M577" s="155"/>
      <c r="N577" s="151"/>
      <c r="O577" s="153" t="s">
        <v>75</v>
      </c>
      <c r="P577" s="154"/>
      <c r="Q577" s="8"/>
      <c r="S577" s="153" t="s">
        <v>74</v>
      </c>
      <c r="T577" s="154"/>
      <c r="U577" s="150"/>
      <c r="V577" s="155"/>
      <c r="W577" s="151"/>
      <c r="X577" s="153" t="s">
        <v>75</v>
      </c>
      <c r="Y577" s="154"/>
      <c r="Z577" s="8"/>
    </row>
    <row r="578" spans="1:26" ht="31.35" customHeight="1" thickBot="1" x14ac:dyDescent="0.35">
      <c r="A578" s="153" t="s">
        <v>76</v>
      </c>
      <c r="B578" s="154"/>
      <c r="C578" s="150"/>
      <c r="D578" s="155"/>
      <c r="E578" s="151"/>
      <c r="F578" s="153" t="s">
        <v>77</v>
      </c>
      <c r="G578" s="154"/>
      <c r="H578" s="8"/>
      <c r="J578" s="153" t="s">
        <v>76</v>
      </c>
      <c r="K578" s="154"/>
      <c r="L578" s="150"/>
      <c r="M578" s="155"/>
      <c r="N578" s="151"/>
      <c r="O578" s="153" t="s">
        <v>77</v>
      </c>
      <c r="P578" s="154"/>
      <c r="Q578" s="8"/>
      <c r="S578" s="153" t="s">
        <v>76</v>
      </c>
      <c r="T578" s="154"/>
      <c r="U578" s="150"/>
      <c r="V578" s="155"/>
      <c r="W578" s="151"/>
      <c r="X578" s="153" t="s">
        <v>77</v>
      </c>
      <c r="Y578" s="154"/>
      <c r="Z578" s="8"/>
    </row>
    <row r="579" spans="1:26" ht="31.35" customHeight="1" thickBot="1" x14ac:dyDescent="0.35">
      <c r="A579" s="153" t="s">
        <v>78</v>
      </c>
      <c r="B579" s="154"/>
      <c r="C579" s="150"/>
      <c r="D579" s="155"/>
      <c r="E579" s="151"/>
      <c r="F579" s="153" t="s">
        <v>79</v>
      </c>
      <c r="G579" s="154"/>
      <c r="H579" s="8"/>
      <c r="J579" s="153" t="s">
        <v>78</v>
      </c>
      <c r="K579" s="154"/>
      <c r="L579" s="150"/>
      <c r="M579" s="155"/>
      <c r="N579" s="151"/>
      <c r="O579" s="153" t="s">
        <v>79</v>
      </c>
      <c r="P579" s="154"/>
      <c r="Q579" s="8"/>
      <c r="S579" s="153" t="s">
        <v>78</v>
      </c>
      <c r="T579" s="154"/>
      <c r="U579" s="150"/>
      <c r="V579" s="155"/>
      <c r="W579" s="151"/>
      <c r="X579" s="153" t="s">
        <v>79</v>
      </c>
      <c r="Y579" s="154"/>
      <c r="Z579" s="8"/>
    </row>
    <row r="580" spans="1:26" ht="31.35" customHeight="1" thickBot="1" x14ac:dyDescent="0.35">
      <c r="A580" s="153" t="s">
        <v>80</v>
      </c>
      <c r="B580" s="154"/>
      <c r="C580" s="150"/>
      <c r="D580" s="155"/>
      <c r="E580" s="151"/>
      <c r="F580" s="153" t="s">
        <v>81</v>
      </c>
      <c r="G580" s="154"/>
      <c r="H580" s="8"/>
      <c r="J580" s="153" t="s">
        <v>80</v>
      </c>
      <c r="K580" s="154"/>
      <c r="L580" s="150"/>
      <c r="M580" s="155"/>
      <c r="N580" s="151"/>
      <c r="O580" s="153" t="s">
        <v>81</v>
      </c>
      <c r="P580" s="154"/>
      <c r="Q580" s="8"/>
      <c r="S580" s="153" t="s">
        <v>80</v>
      </c>
      <c r="T580" s="154"/>
      <c r="U580" s="150"/>
      <c r="V580" s="155"/>
      <c r="W580" s="151"/>
      <c r="X580" s="153" t="s">
        <v>81</v>
      </c>
      <c r="Y580" s="154"/>
      <c r="Z580" s="8"/>
    </row>
    <row r="581" spans="1:26" ht="16.350000000000001" customHeight="1" thickBot="1" x14ac:dyDescent="0.35">
      <c r="A581" s="153" t="s">
        <v>82</v>
      </c>
      <c r="B581" s="154"/>
      <c r="C581" s="150"/>
      <c r="D581" s="155"/>
      <c r="E581" s="151"/>
      <c r="F581" s="150"/>
      <c r="G581" s="151"/>
      <c r="H581" s="8"/>
      <c r="J581" s="153" t="s">
        <v>82</v>
      </c>
      <c r="K581" s="154"/>
      <c r="L581" s="150"/>
      <c r="M581" s="155"/>
      <c r="N581" s="151"/>
      <c r="O581" s="150"/>
      <c r="P581" s="151"/>
      <c r="Q581" s="8"/>
      <c r="S581" s="153" t="s">
        <v>82</v>
      </c>
      <c r="T581" s="154"/>
      <c r="U581" s="150"/>
      <c r="V581" s="155"/>
      <c r="W581" s="151"/>
      <c r="X581" s="150"/>
      <c r="Y581" s="151"/>
      <c r="Z581" s="8"/>
    </row>
    <row r="582" spans="1:26" ht="31.95" customHeight="1" thickBot="1" x14ac:dyDescent="0.35">
      <c r="A582" s="153" t="s">
        <v>83</v>
      </c>
      <c r="B582" s="154"/>
      <c r="C582" s="156"/>
      <c r="D582" s="157"/>
      <c r="E582" s="158"/>
      <c r="F582" s="150"/>
      <c r="G582" s="151"/>
      <c r="H582" s="8"/>
      <c r="J582" s="153" t="s">
        <v>83</v>
      </c>
      <c r="K582" s="154"/>
      <c r="L582" s="156"/>
      <c r="M582" s="157"/>
      <c r="N582" s="158"/>
      <c r="O582" s="150"/>
      <c r="P582" s="151"/>
      <c r="Q582" s="8"/>
      <c r="S582" s="153" t="s">
        <v>83</v>
      </c>
      <c r="T582" s="154"/>
      <c r="U582" s="156"/>
      <c r="V582" s="157"/>
      <c r="W582" s="158"/>
      <c r="X582" s="150"/>
      <c r="Y582" s="151"/>
      <c r="Z582" s="8"/>
    </row>
    <row r="583" spans="1:26" ht="46.95" customHeight="1" thickBot="1" x14ac:dyDescent="0.35">
      <c r="A583" s="82" t="s">
        <v>10</v>
      </c>
      <c r="B583" s="82" t="s">
        <v>85</v>
      </c>
      <c r="C583" s="142" t="s">
        <v>86</v>
      </c>
      <c r="D583" s="144"/>
      <c r="E583" s="82" t="s">
        <v>87</v>
      </c>
      <c r="F583" s="142" t="s">
        <v>88</v>
      </c>
      <c r="G583" s="144"/>
      <c r="H583" s="75" t="s">
        <v>89</v>
      </c>
      <c r="J583" s="82" t="s">
        <v>10</v>
      </c>
      <c r="K583" s="82" t="s">
        <v>85</v>
      </c>
      <c r="L583" s="142" t="s">
        <v>86</v>
      </c>
      <c r="M583" s="144"/>
      <c r="N583" s="82" t="s">
        <v>87</v>
      </c>
      <c r="O583" s="142" t="s">
        <v>88</v>
      </c>
      <c r="P583" s="144"/>
      <c r="Q583" s="75" t="s">
        <v>89</v>
      </c>
      <c r="S583" s="82" t="s">
        <v>10</v>
      </c>
      <c r="T583" s="82" t="s">
        <v>85</v>
      </c>
      <c r="U583" s="142" t="s">
        <v>86</v>
      </c>
      <c r="V583" s="144"/>
      <c r="W583" s="82" t="s">
        <v>87</v>
      </c>
      <c r="X583" s="142" t="s">
        <v>88</v>
      </c>
      <c r="Y583" s="144"/>
      <c r="Z583" s="75" t="s">
        <v>89</v>
      </c>
    </row>
    <row r="584" spans="1:26" ht="16.2" thickBot="1" x14ac:dyDescent="0.35">
      <c r="A584" s="26" t="s">
        <v>36</v>
      </c>
      <c r="B584" s="26" t="s">
        <v>37</v>
      </c>
      <c r="C584" s="152" t="s">
        <v>38</v>
      </c>
      <c r="D584" s="147"/>
      <c r="E584" s="26" t="s">
        <v>35</v>
      </c>
      <c r="F584" s="152" t="s">
        <v>236</v>
      </c>
      <c r="G584" s="147"/>
      <c r="H584" s="27" t="s">
        <v>237</v>
      </c>
      <c r="J584" s="26" t="s">
        <v>36</v>
      </c>
      <c r="K584" s="26" t="s">
        <v>37</v>
      </c>
      <c r="L584" s="152" t="s">
        <v>38</v>
      </c>
      <c r="M584" s="147"/>
      <c r="N584" s="26" t="s">
        <v>35</v>
      </c>
      <c r="O584" s="152" t="s">
        <v>236</v>
      </c>
      <c r="P584" s="147"/>
      <c r="Q584" s="27" t="s">
        <v>237</v>
      </c>
      <c r="S584" s="26" t="s">
        <v>36</v>
      </c>
      <c r="T584" s="26" t="s">
        <v>37</v>
      </c>
      <c r="U584" s="152" t="s">
        <v>38</v>
      </c>
      <c r="V584" s="147"/>
      <c r="W584" s="26" t="s">
        <v>35</v>
      </c>
      <c r="X584" s="152" t="s">
        <v>236</v>
      </c>
      <c r="Y584" s="147"/>
      <c r="Z584" s="27" t="s">
        <v>237</v>
      </c>
    </row>
    <row r="585" spans="1:26" ht="16.350000000000001" customHeight="1" thickBot="1" x14ac:dyDescent="0.35">
      <c r="A585" s="4">
        <v>1</v>
      </c>
      <c r="B585" s="7"/>
      <c r="C585" s="146" t="s">
        <v>92</v>
      </c>
      <c r="D585" s="147"/>
      <c r="E585" s="4" t="s">
        <v>93</v>
      </c>
      <c r="F585" s="148">
        <v>200000</v>
      </c>
      <c r="G585" s="149"/>
      <c r="H585" s="8"/>
      <c r="J585" s="4">
        <v>1</v>
      </c>
      <c r="K585" s="7"/>
      <c r="L585" s="146" t="s">
        <v>92</v>
      </c>
      <c r="M585" s="147"/>
      <c r="N585" s="4" t="s">
        <v>93</v>
      </c>
      <c r="O585" s="148"/>
      <c r="P585" s="149"/>
      <c r="Q585" s="8"/>
      <c r="S585" s="4">
        <v>1</v>
      </c>
      <c r="T585" s="7"/>
      <c r="U585" s="146" t="s">
        <v>92</v>
      </c>
      <c r="V585" s="147"/>
      <c r="W585" s="4" t="s">
        <v>93</v>
      </c>
      <c r="X585" s="148"/>
      <c r="Y585" s="149"/>
      <c r="Z585" s="8"/>
    </row>
    <row r="586" spans="1:26" ht="16.2" thickBot="1" x14ac:dyDescent="0.35">
      <c r="A586" s="4">
        <v>2</v>
      </c>
      <c r="B586" s="7"/>
      <c r="C586" s="146" t="s">
        <v>94</v>
      </c>
      <c r="D586" s="147"/>
      <c r="E586" s="4" t="s">
        <v>95</v>
      </c>
      <c r="F586" s="148">
        <v>220000</v>
      </c>
      <c r="G586" s="149"/>
      <c r="H586" s="8"/>
      <c r="J586" s="4">
        <v>2</v>
      </c>
      <c r="K586" s="7"/>
      <c r="L586" s="146" t="s">
        <v>94</v>
      </c>
      <c r="M586" s="147"/>
      <c r="N586" s="4" t="s">
        <v>95</v>
      </c>
      <c r="O586" s="148"/>
      <c r="P586" s="149"/>
      <c r="Q586" s="8"/>
      <c r="S586" s="4">
        <v>2</v>
      </c>
      <c r="T586" s="7"/>
      <c r="U586" s="146" t="s">
        <v>94</v>
      </c>
      <c r="V586" s="147"/>
      <c r="W586" s="4" t="s">
        <v>95</v>
      </c>
      <c r="X586" s="148"/>
      <c r="Y586" s="149"/>
      <c r="Z586" s="8"/>
    </row>
    <row r="587" spans="1:26" ht="16.2" thickBot="1" x14ac:dyDescent="0.35">
      <c r="A587" s="82" t="s">
        <v>96</v>
      </c>
      <c r="B587" s="7"/>
      <c r="C587" s="150"/>
      <c r="D587" s="151"/>
      <c r="E587" s="7"/>
      <c r="F587" s="150"/>
      <c r="G587" s="151"/>
      <c r="H587" s="8"/>
      <c r="J587" s="82" t="s">
        <v>96</v>
      </c>
      <c r="K587" s="7"/>
      <c r="L587" s="150"/>
      <c r="M587" s="151"/>
      <c r="N587" s="7"/>
      <c r="O587" s="150"/>
      <c r="P587" s="151"/>
      <c r="Q587" s="8"/>
      <c r="S587" s="82" t="s">
        <v>96</v>
      </c>
      <c r="T587" s="7"/>
      <c r="U587" s="150"/>
      <c r="V587" s="151"/>
      <c r="W587" s="7"/>
      <c r="X587" s="150"/>
      <c r="Y587" s="151"/>
      <c r="Z587" s="8"/>
    </row>
    <row r="588" spans="1:26" ht="18.149999999999999" customHeight="1" thickBot="1" x14ac:dyDescent="0.35">
      <c r="A588" s="79" t="s">
        <v>97</v>
      </c>
      <c r="B588" s="77"/>
      <c r="C588" s="150"/>
      <c r="D588" s="151"/>
      <c r="E588" s="77"/>
      <c r="F588" s="150"/>
      <c r="G588" s="151"/>
      <c r="H588" s="21"/>
      <c r="J588" s="79" t="s">
        <v>97</v>
      </c>
      <c r="K588" s="77"/>
      <c r="L588" s="150"/>
      <c r="M588" s="151"/>
      <c r="N588" s="77"/>
      <c r="O588" s="150"/>
      <c r="P588" s="151"/>
      <c r="Q588" s="21"/>
      <c r="S588" s="79" t="s">
        <v>97</v>
      </c>
      <c r="T588" s="77"/>
      <c r="U588" s="150"/>
      <c r="V588" s="151"/>
      <c r="W588" s="77"/>
      <c r="X588" s="150"/>
      <c r="Y588" s="151"/>
      <c r="Z588" s="21"/>
    </row>
    <row r="589" spans="1:26" ht="31.35" customHeight="1" thickBot="1" x14ac:dyDescent="0.35">
      <c r="A589" s="120"/>
      <c r="B589" s="142" t="s">
        <v>98</v>
      </c>
      <c r="C589" s="143"/>
      <c r="D589" s="143"/>
      <c r="E589" s="144"/>
      <c r="F589" s="113"/>
      <c r="G589" s="114"/>
      <c r="H589" s="45"/>
      <c r="J589" s="120"/>
      <c r="K589" s="142" t="s">
        <v>98</v>
      </c>
      <c r="L589" s="143"/>
      <c r="M589" s="143"/>
      <c r="N589" s="144"/>
      <c r="O589" s="113"/>
      <c r="P589" s="114"/>
      <c r="Q589" s="45"/>
      <c r="S589" s="120"/>
      <c r="T589" s="142" t="s">
        <v>98</v>
      </c>
      <c r="U589" s="143"/>
      <c r="V589" s="143"/>
      <c r="W589" s="144"/>
      <c r="X589" s="113"/>
      <c r="Y589" s="114"/>
      <c r="Z589" s="45"/>
    </row>
    <row r="590" spans="1:26" ht="31.35" customHeight="1" x14ac:dyDescent="0.3">
      <c r="A590" s="145" t="s">
        <v>99</v>
      </c>
      <c r="B590" s="145"/>
      <c r="C590" s="145"/>
      <c r="D590" s="145" t="s">
        <v>100</v>
      </c>
      <c r="E590" s="145"/>
      <c r="F590" s="145"/>
      <c r="G590" s="145" t="s">
        <v>101</v>
      </c>
      <c r="H590" s="145"/>
    </row>
    <row r="591" spans="1:26" ht="15" thickBot="1" x14ac:dyDescent="0.35"/>
    <row r="592" spans="1:26" ht="31.35" customHeight="1" thickBot="1" x14ac:dyDescent="0.35">
      <c r="A592" s="142" t="s">
        <v>311</v>
      </c>
      <c r="B592" s="143"/>
      <c r="C592" s="143"/>
      <c r="D592" s="143"/>
      <c r="E592" s="143"/>
      <c r="F592" s="143"/>
      <c r="G592" s="143"/>
      <c r="H592" s="144"/>
    </row>
    <row r="593" spans="1:26" ht="31.35" customHeight="1" thickBot="1" x14ac:dyDescent="0.35">
      <c r="A593" s="153" t="s">
        <v>67</v>
      </c>
      <c r="B593" s="154"/>
      <c r="C593" s="150"/>
      <c r="D593" s="155"/>
      <c r="E593" s="151"/>
      <c r="F593" s="153" t="s">
        <v>68</v>
      </c>
      <c r="G593" s="154"/>
      <c r="H593" s="60">
        <v>10</v>
      </c>
      <c r="J593" s="153" t="s">
        <v>67</v>
      </c>
      <c r="K593" s="154"/>
      <c r="L593" s="150"/>
      <c r="M593" s="155"/>
      <c r="N593" s="151"/>
      <c r="O593" s="153" t="s">
        <v>68</v>
      </c>
      <c r="P593" s="154"/>
      <c r="Q593" s="60">
        <v>10</v>
      </c>
      <c r="S593" s="153" t="s">
        <v>67</v>
      </c>
      <c r="T593" s="154"/>
      <c r="U593" s="150"/>
      <c r="V593" s="155"/>
      <c r="W593" s="151"/>
      <c r="X593" s="153" t="s">
        <v>68</v>
      </c>
      <c r="Y593" s="154"/>
      <c r="Z593" s="60">
        <v>10</v>
      </c>
    </row>
    <row r="594" spans="1:26" ht="31.35" customHeight="1" thickBot="1" x14ac:dyDescent="0.35">
      <c r="A594" s="153" t="s">
        <v>69</v>
      </c>
      <c r="B594" s="154"/>
      <c r="C594" s="150"/>
      <c r="D594" s="155"/>
      <c r="E594" s="151"/>
      <c r="F594" s="153" t="s">
        <v>70</v>
      </c>
      <c r="G594" s="154"/>
      <c r="H594" s="60" t="s">
        <v>71</v>
      </c>
      <c r="J594" s="153" t="s">
        <v>69</v>
      </c>
      <c r="K594" s="154"/>
      <c r="L594" s="150"/>
      <c r="M594" s="155"/>
      <c r="N594" s="151"/>
      <c r="O594" s="153" t="s">
        <v>70</v>
      </c>
      <c r="P594" s="154"/>
      <c r="Q594" s="60" t="s">
        <v>181</v>
      </c>
      <c r="S594" s="153" t="s">
        <v>69</v>
      </c>
      <c r="T594" s="154"/>
      <c r="U594" s="150"/>
      <c r="V594" s="155"/>
      <c r="W594" s="151"/>
      <c r="X594" s="153" t="s">
        <v>70</v>
      </c>
      <c r="Y594" s="154"/>
      <c r="Z594" s="60" t="s">
        <v>182</v>
      </c>
    </row>
    <row r="595" spans="1:26" ht="16.350000000000001" customHeight="1" thickBot="1" x14ac:dyDescent="0.35">
      <c r="A595" s="153" t="s">
        <v>72</v>
      </c>
      <c r="B595" s="154"/>
      <c r="C595" s="150"/>
      <c r="D595" s="155"/>
      <c r="E595" s="151"/>
      <c r="F595" s="153" t="s">
        <v>144</v>
      </c>
      <c r="G595" s="154"/>
      <c r="H595" s="111">
        <v>3</v>
      </c>
      <c r="J595" s="153" t="s">
        <v>72</v>
      </c>
      <c r="K595" s="154"/>
      <c r="L595" s="150"/>
      <c r="M595" s="155"/>
      <c r="N595" s="151"/>
      <c r="O595" s="153" t="s">
        <v>144</v>
      </c>
      <c r="P595" s="154"/>
      <c r="Q595" s="111">
        <v>3</v>
      </c>
      <c r="S595" s="153" t="s">
        <v>72</v>
      </c>
      <c r="T595" s="154"/>
      <c r="U595" s="150"/>
      <c r="V595" s="155"/>
      <c r="W595" s="151"/>
      <c r="X595" s="153" t="s">
        <v>144</v>
      </c>
      <c r="Y595" s="154"/>
      <c r="Z595" s="111">
        <v>3</v>
      </c>
    </row>
    <row r="596" spans="1:26" ht="31.35" customHeight="1" thickBot="1" x14ac:dyDescent="0.35">
      <c r="A596" s="153" t="s">
        <v>74</v>
      </c>
      <c r="B596" s="154"/>
      <c r="C596" s="150"/>
      <c r="D596" s="155"/>
      <c r="E596" s="151"/>
      <c r="F596" s="153" t="s">
        <v>75</v>
      </c>
      <c r="G596" s="154"/>
      <c r="H596" s="8"/>
      <c r="J596" s="153" t="s">
        <v>74</v>
      </c>
      <c r="K596" s="154"/>
      <c r="L596" s="150"/>
      <c r="M596" s="155"/>
      <c r="N596" s="151"/>
      <c r="O596" s="153" t="s">
        <v>75</v>
      </c>
      <c r="P596" s="154"/>
      <c r="Q596" s="8"/>
      <c r="S596" s="153" t="s">
        <v>74</v>
      </c>
      <c r="T596" s="154"/>
      <c r="U596" s="150"/>
      <c r="V596" s="155"/>
      <c r="W596" s="151"/>
      <c r="X596" s="153" t="s">
        <v>75</v>
      </c>
      <c r="Y596" s="154"/>
      <c r="Z596" s="8"/>
    </row>
    <row r="597" spans="1:26" ht="31.35" customHeight="1" thickBot="1" x14ac:dyDescent="0.35">
      <c r="A597" s="153" t="s">
        <v>76</v>
      </c>
      <c r="B597" s="154"/>
      <c r="C597" s="150"/>
      <c r="D597" s="155"/>
      <c r="E597" s="151"/>
      <c r="F597" s="153" t="s">
        <v>77</v>
      </c>
      <c r="G597" s="154"/>
      <c r="H597" s="8"/>
      <c r="J597" s="153" t="s">
        <v>76</v>
      </c>
      <c r="K597" s="154"/>
      <c r="L597" s="150"/>
      <c r="M597" s="155"/>
      <c r="N597" s="151"/>
      <c r="O597" s="153" t="s">
        <v>77</v>
      </c>
      <c r="P597" s="154"/>
      <c r="Q597" s="8"/>
      <c r="S597" s="153" t="s">
        <v>76</v>
      </c>
      <c r="T597" s="154"/>
      <c r="U597" s="150"/>
      <c r="V597" s="155"/>
      <c r="W597" s="151"/>
      <c r="X597" s="153" t="s">
        <v>77</v>
      </c>
      <c r="Y597" s="154"/>
      <c r="Z597" s="8"/>
    </row>
    <row r="598" spans="1:26" ht="31.35" customHeight="1" thickBot="1" x14ac:dyDescent="0.35">
      <c r="A598" s="153" t="s">
        <v>78</v>
      </c>
      <c r="B598" s="154"/>
      <c r="C598" s="150"/>
      <c r="D598" s="155"/>
      <c r="E598" s="151"/>
      <c r="F598" s="153" t="s">
        <v>79</v>
      </c>
      <c r="G598" s="154"/>
      <c r="H598" s="8"/>
      <c r="J598" s="153" t="s">
        <v>78</v>
      </c>
      <c r="K598" s="154"/>
      <c r="L598" s="150"/>
      <c r="M598" s="155"/>
      <c r="N598" s="151"/>
      <c r="O598" s="153" t="s">
        <v>79</v>
      </c>
      <c r="P598" s="154"/>
      <c r="Q598" s="8"/>
      <c r="S598" s="153" t="s">
        <v>78</v>
      </c>
      <c r="T598" s="154"/>
      <c r="U598" s="150"/>
      <c r="V598" s="155"/>
      <c r="W598" s="151"/>
      <c r="X598" s="153" t="s">
        <v>79</v>
      </c>
      <c r="Y598" s="154"/>
      <c r="Z598" s="8"/>
    </row>
    <row r="599" spans="1:26" ht="31.35" customHeight="1" thickBot="1" x14ac:dyDescent="0.35">
      <c r="A599" s="153" t="s">
        <v>80</v>
      </c>
      <c r="B599" s="154"/>
      <c r="C599" s="150"/>
      <c r="D599" s="155"/>
      <c r="E599" s="151"/>
      <c r="F599" s="153" t="s">
        <v>81</v>
      </c>
      <c r="G599" s="154"/>
      <c r="H599" s="8"/>
      <c r="J599" s="153" t="s">
        <v>80</v>
      </c>
      <c r="K599" s="154"/>
      <c r="L599" s="150"/>
      <c r="M599" s="155"/>
      <c r="N599" s="151"/>
      <c r="O599" s="153" t="s">
        <v>81</v>
      </c>
      <c r="P599" s="154"/>
      <c r="Q599" s="8"/>
      <c r="S599" s="153" t="s">
        <v>80</v>
      </c>
      <c r="T599" s="154"/>
      <c r="U599" s="150"/>
      <c r="V599" s="155"/>
      <c r="W599" s="151"/>
      <c r="X599" s="153" t="s">
        <v>81</v>
      </c>
      <c r="Y599" s="154"/>
      <c r="Z599" s="8"/>
    </row>
    <row r="600" spans="1:26" ht="16.350000000000001" customHeight="1" thickBot="1" x14ac:dyDescent="0.35">
      <c r="A600" s="153" t="s">
        <v>82</v>
      </c>
      <c r="B600" s="154"/>
      <c r="C600" s="150"/>
      <c r="D600" s="155"/>
      <c r="E600" s="151"/>
      <c r="F600" s="150"/>
      <c r="G600" s="151"/>
      <c r="H600" s="8"/>
      <c r="J600" s="153" t="s">
        <v>82</v>
      </c>
      <c r="K600" s="154"/>
      <c r="L600" s="150"/>
      <c r="M600" s="155"/>
      <c r="N600" s="151"/>
      <c r="O600" s="150"/>
      <c r="P600" s="151"/>
      <c r="Q600" s="8"/>
      <c r="S600" s="153" t="s">
        <v>82</v>
      </c>
      <c r="T600" s="154"/>
      <c r="U600" s="150"/>
      <c r="V600" s="155"/>
      <c r="W600" s="151"/>
      <c r="X600" s="150"/>
      <c r="Y600" s="151"/>
      <c r="Z600" s="8"/>
    </row>
    <row r="601" spans="1:26" ht="31.95" customHeight="1" thickBot="1" x14ac:dyDescent="0.35">
      <c r="A601" s="153" t="s">
        <v>83</v>
      </c>
      <c r="B601" s="154"/>
      <c r="C601" s="156"/>
      <c r="D601" s="157"/>
      <c r="E601" s="158"/>
      <c r="F601" s="150"/>
      <c r="G601" s="151"/>
      <c r="H601" s="8"/>
      <c r="J601" s="153" t="s">
        <v>83</v>
      </c>
      <c r="K601" s="154"/>
      <c r="L601" s="156"/>
      <c r="M601" s="157"/>
      <c r="N601" s="158"/>
      <c r="O601" s="150"/>
      <c r="P601" s="151"/>
      <c r="Q601" s="8"/>
      <c r="S601" s="153" t="s">
        <v>83</v>
      </c>
      <c r="T601" s="154"/>
      <c r="U601" s="156"/>
      <c r="V601" s="157"/>
      <c r="W601" s="158"/>
      <c r="X601" s="150"/>
      <c r="Y601" s="151"/>
      <c r="Z601" s="8"/>
    </row>
    <row r="602" spans="1:26" ht="46.95" customHeight="1" thickBot="1" x14ac:dyDescent="0.35">
      <c r="A602" s="82" t="s">
        <v>10</v>
      </c>
      <c r="B602" s="82" t="s">
        <v>85</v>
      </c>
      <c r="C602" s="142" t="s">
        <v>86</v>
      </c>
      <c r="D602" s="144"/>
      <c r="E602" s="82" t="s">
        <v>87</v>
      </c>
      <c r="F602" s="142" t="s">
        <v>88</v>
      </c>
      <c r="G602" s="144"/>
      <c r="H602" s="75" t="s">
        <v>89</v>
      </c>
      <c r="J602" s="82" t="s">
        <v>10</v>
      </c>
      <c r="K602" s="82" t="s">
        <v>85</v>
      </c>
      <c r="L602" s="142" t="s">
        <v>86</v>
      </c>
      <c r="M602" s="144"/>
      <c r="N602" s="82" t="s">
        <v>87</v>
      </c>
      <c r="O602" s="142" t="s">
        <v>88</v>
      </c>
      <c r="P602" s="144"/>
      <c r="Q602" s="75" t="s">
        <v>89</v>
      </c>
      <c r="S602" s="82" t="s">
        <v>10</v>
      </c>
      <c r="T602" s="82" t="s">
        <v>85</v>
      </c>
      <c r="U602" s="142" t="s">
        <v>86</v>
      </c>
      <c r="V602" s="144"/>
      <c r="W602" s="82" t="s">
        <v>87</v>
      </c>
      <c r="X602" s="142" t="s">
        <v>88</v>
      </c>
      <c r="Y602" s="144"/>
      <c r="Z602" s="75" t="s">
        <v>89</v>
      </c>
    </row>
    <row r="603" spans="1:26" ht="16.2" thickBot="1" x14ac:dyDescent="0.35">
      <c r="A603" s="26" t="s">
        <v>36</v>
      </c>
      <c r="B603" s="26" t="s">
        <v>37</v>
      </c>
      <c r="C603" s="152" t="s">
        <v>38</v>
      </c>
      <c r="D603" s="147"/>
      <c r="E603" s="26" t="s">
        <v>35</v>
      </c>
      <c r="F603" s="152" t="s">
        <v>236</v>
      </c>
      <c r="G603" s="147"/>
      <c r="H603" s="27" t="s">
        <v>237</v>
      </c>
      <c r="J603" s="26" t="s">
        <v>36</v>
      </c>
      <c r="K603" s="26" t="s">
        <v>37</v>
      </c>
      <c r="L603" s="152" t="s">
        <v>38</v>
      </c>
      <c r="M603" s="147"/>
      <c r="N603" s="26" t="s">
        <v>35</v>
      </c>
      <c r="O603" s="152" t="s">
        <v>236</v>
      </c>
      <c r="P603" s="147"/>
      <c r="Q603" s="27" t="s">
        <v>237</v>
      </c>
      <c r="S603" s="26" t="s">
        <v>36</v>
      </c>
      <c r="T603" s="26" t="s">
        <v>37</v>
      </c>
      <c r="U603" s="152" t="s">
        <v>38</v>
      </c>
      <c r="V603" s="147"/>
      <c r="W603" s="26" t="s">
        <v>35</v>
      </c>
      <c r="X603" s="152" t="s">
        <v>236</v>
      </c>
      <c r="Y603" s="147"/>
      <c r="Z603" s="27" t="s">
        <v>237</v>
      </c>
    </row>
    <row r="604" spans="1:26" ht="16.350000000000001" customHeight="1" thickBot="1" x14ac:dyDescent="0.35">
      <c r="A604" s="4">
        <v>1</v>
      </c>
      <c r="B604" s="7"/>
      <c r="C604" s="146" t="s">
        <v>92</v>
      </c>
      <c r="D604" s="147"/>
      <c r="E604" s="4" t="s">
        <v>93</v>
      </c>
      <c r="F604" s="148">
        <v>200000</v>
      </c>
      <c r="G604" s="149"/>
      <c r="H604" s="8"/>
      <c r="J604" s="4">
        <v>1</v>
      </c>
      <c r="K604" s="7"/>
      <c r="L604" s="146" t="s">
        <v>92</v>
      </c>
      <c r="M604" s="147"/>
      <c r="N604" s="4" t="s">
        <v>93</v>
      </c>
      <c r="O604" s="148"/>
      <c r="P604" s="149"/>
      <c r="Q604" s="8"/>
      <c r="S604" s="4">
        <v>1</v>
      </c>
      <c r="T604" s="7"/>
      <c r="U604" s="146" t="s">
        <v>92</v>
      </c>
      <c r="V604" s="147"/>
      <c r="W604" s="4" t="s">
        <v>93</v>
      </c>
      <c r="X604" s="148"/>
      <c r="Y604" s="149"/>
      <c r="Z604" s="8"/>
    </row>
    <row r="605" spans="1:26" ht="16.2" thickBot="1" x14ac:dyDescent="0.35">
      <c r="A605" s="4">
        <v>2</v>
      </c>
      <c r="B605" s="7"/>
      <c r="C605" s="146" t="s">
        <v>94</v>
      </c>
      <c r="D605" s="147"/>
      <c r="E605" s="4" t="s">
        <v>95</v>
      </c>
      <c r="F605" s="148">
        <v>220000</v>
      </c>
      <c r="G605" s="149"/>
      <c r="H605" s="8"/>
      <c r="J605" s="4">
        <v>2</v>
      </c>
      <c r="K605" s="7"/>
      <c r="L605" s="146" t="s">
        <v>94</v>
      </c>
      <c r="M605" s="147"/>
      <c r="N605" s="4" t="s">
        <v>95</v>
      </c>
      <c r="O605" s="148"/>
      <c r="P605" s="149"/>
      <c r="Q605" s="8"/>
      <c r="S605" s="4">
        <v>2</v>
      </c>
      <c r="T605" s="7"/>
      <c r="U605" s="146" t="s">
        <v>94</v>
      </c>
      <c r="V605" s="147"/>
      <c r="W605" s="4" t="s">
        <v>95</v>
      </c>
      <c r="X605" s="148"/>
      <c r="Y605" s="149"/>
      <c r="Z605" s="8"/>
    </row>
    <row r="606" spans="1:26" ht="16.2" thickBot="1" x14ac:dyDescent="0.35">
      <c r="A606" s="82" t="s">
        <v>96</v>
      </c>
      <c r="B606" s="7"/>
      <c r="C606" s="150"/>
      <c r="D606" s="151"/>
      <c r="E606" s="7"/>
      <c r="F606" s="150"/>
      <c r="G606" s="151"/>
      <c r="H606" s="8"/>
      <c r="J606" s="82" t="s">
        <v>96</v>
      </c>
      <c r="K606" s="7"/>
      <c r="L606" s="150"/>
      <c r="M606" s="151"/>
      <c r="N606" s="7"/>
      <c r="O606" s="150"/>
      <c r="P606" s="151"/>
      <c r="Q606" s="8"/>
      <c r="S606" s="82" t="s">
        <v>96</v>
      </c>
      <c r="T606" s="7"/>
      <c r="U606" s="150"/>
      <c r="V606" s="151"/>
      <c r="W606" s="7"/>
      <c r="X606" s="150"/>
      <c r="Y606" s="151"/>
      <c r="Z606" s="8"/>
    </row>
    <row r="607" spans="1:26" ht="18.149999999999999" customHeight="1" thickBot="1" x14ac:dyDescent="0.35">
      <c r="A607" s="79" t="s">
        <v>97</v>
      </c>
      <c r="B607" s="77"/>
      <c r="C607" s="150"/>
      <c r="D607" s="151"/>
      <c r="E607" s="77"/>
      <c r="F607" s="150"/>
      <c r="G607" s="151"/>
      <c r="H607" s="21"/>
      <c r="J607" s="79" t="s">
        <v>97</v>
      </c>
      <c r="K607" s="77"/>
      <c r="L607" s="150"/>
      <c r="M607" s="151"/>
      <c r="N607" s="77"/>
      <c r="O607" s="150"/>
      <c r="P607" s="151"/>
      <c r="Q607" s="21"/>
      <c r="S607" s="79" t="s">
        <v>97</v>
      </c>
      <c r="T607" s="77"/>
      <c r="U607" s="150"/>
      <c r="V607" s="151"/>
      <c r="W607" s="77"/>
      <c r="X607" s="150"/>
      <c r="Y607" s="151"/>
      <c r="Z607" s="21"/>
    </row>
    <row r="608" spans="1:26" ht="31.35" customHeight="1" thickBot="1" x14ac:dyDescent="0.35">
      <c r="A608" s="120"/>
      <c r="B608" s="142" t="s">
        <v>98</v>
      </c>
      <c r="C608" s="143"/>
      <c r="D608" s="143"/>
      <c r="E608" s="144"/>
      <c r="F608" s="113"/>
      <c r="G608" s="114"/>
      <c r="H608" s="45"/>
      <c r="J608" s="120"/>
      <c r="K608" s="142" t="s">
        <v>98</v>
      </c>
      <c r="L608" s="143"/>
      <c r="M608" s="143"/>
      <c r="N608" s="144"/>
      <c r="O608" s="113"/>
      <c r="P608" s="114"/>
      <c r="Q608" s="45"/>
      <c r="S608" s="120"/>
      <c r="T608" s="142" t="s">
        <v>98</v>
      </c>
      <c r="U608" s="143"/>
      <c r="V608" s="143"/>
      <c r="W608" s="144"/>
      <c r="X608" s="113"/>
      <c r="Y608" s="114"/>
      <c r="Z608" s="45"/>
    </row>
    <row r="609" spans="1:26" ht="31.35" customHeight="1" x14ac:dyDescent="0.3">
      <c r="A609" s="145" t="s">
        <v>99</v>
      </c>
      <c r="B609" s="145"/>
      <c r="C609" s="145"/>
      <c r="D609" s="145" t="s">
        <v>100</v>
      </c>
      <c r="E609" s="145"/>
      <c r="F609" s="145"/>
      <c r="G609" s="145" t="s">
        <v>101</v>
      </c>
      <c r="H609" s="145"/>
    </row>
    <row r="611" spans="1:26" ht="15" thickBot="1" x14ac:dyDescent="0.35"/>
    <row r="612" spans="1:26" ht="31.35" customHeight="1" thickBot="1" x14ac:dyDescent="0.35">
      <c r="A612" s="142" t="s">
        <v>311</v>
      </c>
      <c r="B612" s="143"/>
      <c r="C612" s="143"/>
      <c r="D612" s="143"/>
      <c r="E612" s="143"/>
      <c r="F612" s="143"/>
      <c r="G612" s="143"/>
      <c r="H612" s="144"/>
    </row>
    <row r="613" spans="1:26" ht="31.35" customHeight="1" thickBot="1" x14ac:dyDescent="0.35">
      <c r="A613" s="153" t="s">
        <v>67</v>
      </c>
      <c r="B613" s="154"/>
      <c r="C613" s="150"/>
      <c r="D613" s="155"/>
      <c r="E613" s="151"/>
      <c r="F613" s="153" t="s">
        <v>68</v>
      </c>
      <c r="G613" s="154"/>
      <c r="H613" s="60">
        <v>11</v>
      </c>
      <c r="J613" s="153" t="s">
        <v>67</v>
      </c>
      <c r="K613" s="154"/>
      <c r="L613" s="150"/>
      <c r="M613" s="155"/>
      <c r="N613" s="151"/>
      <c r="O613" s="153" t="s">
        <v>68</v>
      </c>
      <c r="P613" s="154"/>
      <c r="Q613" s="60">
        <v>11</v>
      </c>
      <c r="S613" s="153" t="s">
        <v>67</v>
      </c>
      <c r="T613" s="154"/>
      <c r="U613" s="150"/>
      <c r="V613" s="155"/>
      <c r="W613" s="151"/>
      <c r="X613" s="153" t="s">
        <v>68</v>
      </c>
      <c r="Y613" s="154"/>
      <c r="Z613" s="60">
        <v>11</v>
      </c>
    </row>
    <row r="614" spans="1:26" ht="31.35" customHeight="1" thickBot="1" x14ac:dyDescent="0.35">
      <c r="A614" s="153" t="s">
        <v>69</v>
      </c>
      <c r="B614" s="154"/>
      <c r="C614" s="150"/>
      <c r="D614" s="155"/>
      <c r="E614" s="151"/>
      <c r="F614" s="153" t="s">
        <v>70</v>
      </c>
      <c r="G614" s="154"/>
      <c r="H614" s="60" t="s">
        <v>71</v>
      </c>
      <c r="J614" s="153" t="s">
        <v>69</v>
      </c>
      <c r="K614" s="154"/>
      <c r="L614" s="150"/>
      <c r="M614" s="155"/>
      <c r="N614" s="151"/>
      <c r="O614" s="153" t="s">
        <v>70</v>
      </c>
      <c r="P614" s="154"/>
      <c r="Q614" s="60" t="s">
        <v>181</v>
      </c>
      <c r="S614" s="153" t="s">
        <v>69</v>
      </c>
      <c r="T614" s="154"/>
      <c r="U614" s="150"/>
      <c r="V614" s="155"/>
      <c r="W614" s="151"/>
      <c r="X614" s="153" t="s">
        <v>70</v>
      </c>
      <c r="Y614" s="154"/>
      <c r="Z614" s="60" t="s">
        <v>182</v>
      </c>
    </row>
    <row r="615" spans="1:26" ht="16.350000000000001" customHeight="1" thickBot="1" x14ac:dyDescent="0.35">
      <c r="A615" s="153" t="s">
        <v>72</v>
      </c>
      <c r="B615" s="154"/>
      <c r="C615" s="150"/>
      <c r="D615" s="155"/>
      <c r="E615" s="151"/>
      <c r="F615" s="153" t="s">
        <v>144</v>
      </c>
      <c r="G615" s="154"/>
      <c r="H615" s="111">
        <v>3</v>
      </c>
      <c r="J615" s="153" t="s">
        <v>72</v>
      </c>
      <c r="K615" s="154"/>
      <c r="L615" s="150"/>
      <c r="M615" s="155"/>
      <c r="N615" s="151"/>
      <c r="O615" s="153" t="s">
        <v>144</v>
      </c>
      <c r="P615" s="154"/>
      <c r="Q615" s="111">
        <v>3</v>
      </c>
      <c r="S615" s="153" t="s">
        <v>72</v>
      </c>
      <c r="T615" s="154"/>
      <c r="U615" s="150"/>
      <c r="V615" s="155"/>
      <c r="W615" s="151"/>
      <c r="X615" s="153" t="s">
        <v>144</v>
      </c>
      <c r="Y615" s="154"/>
      <c r="Z615" s="111">
        <v>3</v>
      </c>
    </row>
    <row r="616" spans="1:26" ht="31.35" customHeight="1" thickBot="1" x14ac:dyDescent="0.35">
      <c r="A616" s="153" t="s">
        <v>74</v>
      </c>
      <c r="B616" s="154"/>
      <c r="C616" s="150"/>
      <c r="D616" s="155"/>
      <c r="E616" s="151"/>
      <c r="F616" s="153" t="s">
        <v>75</v>
      </c>
      <c r="G616" s="154"/>
      <c r="H616" s="8"/>
      <c r="J616" s="153" t="s">
        <v>74</v>
      </c>
      <c r="K616" s="154"/>
      <c r="L616" s="150"/>
      <c r="M616" s="155"/>
      <c r="N616" s="151"/>
      <c r="O616" s="153" t="s">
        <v>75</v>
      </c>
      <c r="P616" s="154"/>
      <c r="Q616" s="8"/>
      <c r="S616" s="153" t="s">
        <v>74</v>
      </c>
      <c r="T616" s="154"/>
      <c r="U616" s="150"/>
      <c r="V616" s="155"/>
      <c r="W616" s="151"/>
      <c r="X616" s="153" t="s">
        <v>75</v>
      </c>
      <c r="Y616" s="154"/>
      <c r="Z616" s="8"/>
    </row>
    <row r="617" spans="1:26" ht="31.35" customHeight="1" thickBot="1" x14ac:dyDescent="0.35">
      <c r="A617" s="153" t="s">
        <v>76</v>
      </c>
      <c r="B617" s="154"/>
      <c r="C617" s="150"/>
      <c r="D617" s="155"/>
      <c r="E617" s="151"/>
      <c r="F617" s="153" t="s">
        <v>77</v>
      </c>
      <c r="G617" s="154"/>
      <c r="H617" s="8"/>
      <c r="J617" s="153" t="s">
        <v>76</v>
      </c>
      <c r="K617" s="154"/>
      <c r="L617" s="150"/>
      <c r="M617" s="155"/>
      <c r="N617" s="151"/>
      <c r="O617" s="153" t="s">
        <v>77</v>
      </c>
      <c r="P617" s="154"/>
      <c r="Q617" s="8"/>
      <c r="S617" s="153" t="s">
        <v>76</v>
      </c>
      <c r="T617" s="154"/>
      <c r="U617" s="150"/>
      <c r="V617" s="155"/>
      <c r="W617" s="151"/>
      <c r="X617" s="153" t="s">
        <v>77</v>
      </c>
      <c r="Y617" s="154"/>
      <c r="Z617" s="8"/>
    </row>
    <row r="618" spans="1:26" ht="31.35" customHeight="1" thickBot="1" x14ac:dyDescent="0.35">
      <c r="A618" s="153" t="s">
        <v>78</v>
      </c>
      <c r="B618" s="154"/>
      <c r="C618" s="150"/>
      <c r="D618" s="155"/>
      <c r="E618" s="151"/>
      <c r="F618" s="153" t="s">
        <v>79</v>
      </c>
      <c r="G618" s="154"/>
      <c r="H618" s="8"/>
      <c r="J618" s="153" t="s">
        <v>78</v>
      </c>
      <c r="K618" s="154"/>
      <c r="L618" s="150"/>
      <c r="M618" s="155"/>
      <c r="N618" s="151"/>
      <c r="O618" s="153" t="s">
        <v>79</v>
      </c>
      <c r="P618" s="154"/>
      <c r="Q618" s="8"/>
      <c r="S618" s="153" t="s">
        <v>78</v>
      </c>
      <c r="T618" s="154"/>
      <c r="U618" s="150"/>
      <c r="V618" s="155"/>
      <c r="W618" s="151"/>
      <c r="X618" s="153" t="s">
        <v>79</v>
      </c>
      <c r="Y618" s="154"/>
      <c r="Z618" s="8"/>
    </row>
    <row r="619" spans="1:26" ht="31.35" customHeight="1" thickBot="1" x14ac:dyDescent="0.35">
      <c r="A619" s="153" t="s">
        <v>80</v>
      </c>
      <c r="B619" s="154"/>
      <c r="C619" s="150"/>
      <c r="D619" s="155"/>
      <c r="E619" s="151"/>
      <c r="F619" s="153" t="s">
        <v>81</v>
      </c>
      <c r="G619" s="154"/>
      <c r="H619" s="8"/>
      <c r="J619" s="153" t="s">
        <v>80</v>
      </c>
      <c r="K619" s="154"/>
      <c r="L619" s="150"/>
      <c r="M619" s="155"/>
      <c r="N619" s="151"/>
      <c r="O619" s="153" t="s">
        <v>81</v>
      </c>
      <c r="P619" s="154"/>
      <c r="Q619" s="8"/>
      <c r="S619" s="153" t="s">
        <v>80</v>
      </c>
      <c r="T619" s="154"/>
      <c r="U619" s="150"/>
      <c r="V619" s="155"/>
      <c r="W619" s="151"/>
      <c r="X619" s="153" t="s">
        <v>81</v>
      </c>
      <c r="Y619" s="154"/>
      <c r="Z619" s="8"/>
    </row>
    <row r="620" spans="1:26" ht="16.350000000000001" customHeight="1" thickBot="1" x14ac:dyDescent="0.35">
      <c r="A620" s="153" t="s">
        <v>82</v>
      </c>
      <c r="B620" s="154"/>
      <c r="C620" s="150"/>
      <c r="D620" s="155"/>
      <c r="E620" s="151"/>
      <c r="F620" s="150"/>
      <c r="G620" s="151"/>
      <c r="H620" s="8"/>
      <c r="J620" s="153" t="s">
        <v>82</v>
      </c>
      <c r="K620" s="154"/>
      <c r="L620" s="150"/>
      <c r="M620" s="155"/>
      <c r="N620" s="151"/>
      <c r="O620" s="150"/>
      <c r="P620" s="151"/>
      <c r="Q620" s="8"/>
      <c r="S620" s="153" t="s">
        <v>82</v>
      </c>
      <c r="T620" s="154"/>
      <c r="U620" s="150"/>
      <c r="V620" s="155"/>
      <c r="W620" s="151"/>
      <c r="X620" s="150"/>
      <c r="Y620" s="151"/>
      <c r="Z620" s="8"/>
    </row>
    <row r="621" spans="1:26" ht="31.95" customHeight="1" thickBot="1" x14ac:dyDescent="0.35">
      <c r="A621" s="153" t="s">
        <v>83</v>
      </c>
      <c r="B621" s="154"/>
      <c r="C621" s="156"/>
      <c r="D621" s="157"/>
      <c r="E621" s="158"/>
      <c r="F621" s="150"/>
      <c r="G621" s="151"/>
      <c r="H621" s="8"/>
      <c r="J621" s="153" t="s">
        <v>83</v>
      </c>
      <c r="K621" s="154"/>
      <c r="L621" s="156"/>
      <c r="M621" s="157"/>
      <c r="N621" s="158"/>
      <c r="O621" s="150"/>
      <c r="P621" s="151"/>
      <c r="Q621" s="8"/>
      <c r="S621" s="153" t="s">
        <v>83</v>
      </c>
      <c r="T621" s="154"/>
      <c r="U621" s="156"/>
      <c r="V621" s="157"/>
      <c r="W621" s="158"/>
      <c r="X621" s="150"/>
      <c r="Y621" s="151"/>
      <c r="Z621" s="8"/>
    </row>
    <row r="622" spans="1:26" ht="46.95" customHeight="1" thickBot="1" x14ac:dyDescent="0.35">
      <c r="A622" s="82" t="s">
        <v>10</v>
      </c>
      <c r="B622" s="82" t="s">
        <v>85</v>
      </c>
      <c r="C622" s="142" t="s">
        <v>86</v>
      </c>
      <c r="D622" s="144"/>
      <c r="E622" s="82" t="s">
        <v>87</v>
      </c>
      <c r="F622" s="142" t="s">
        <v>88</v>
      </c>
      <c r="G622" s="144"/>
      <c r="H622" s="75" t="s">
        <v>89</v>
      </c>
      <c r="J622" s="82" t="s">
        <v>10</v>
      </c>
      <c r="K622" s="82" t="s">
        <v>85</v>
      </c>
      <c r="L622" s="142" t="s">
        <v>86</v>
      </c>
      <c r="M622" s="144"/>
      <c r="N622" s="82" t="s">
        <v>87</v>
      </c>
      <c r="O622" s="142" t="s">
        <v>88</v>
      </c>
      <c r="P622" s="144"/>
      <c r="Q622" s="75" t="s">
        <v>89</v>
      </c>
      <c r="S622" s="82" t="s">
        <v>10</v>
      </c>
      <c r="T622" s="82" t="s">
        <v>85</v>
      </c>
      <c r="U622" s="142" t="s">
        <v>86</v>
      </c>
      <c r="V622" s="144"/>
      <c r="W622" s="82" t="s">
        <v>87</v>
      </c>
      <c r="X622" s="142" t="s">
        <v>88</v>
      </c>
      <c r="Y622" s="144"/>
      <c r="Z622" s="75" t="s">
        <v>89</v>
      </c>
    </row>
    <row r="623" spans="1:26" ht="16.2" thickBot="1" x14ac:dyDescent="0.35">
      <c r="A623" s="26" t="s">
        <v>36</v>
      </c>
      <c r="B623" s="26" t="s">
        <v>37</v>
      </c>
      <c r="C623" s="152" t="s">
        <v>38</v>
      </c>
      <c r="D623" s="147"/>
      <c r="E623" s="26" t="s">
        <v>35</v>
      </c>
      <c r="F623" s="152" t="s">
        <v>236</v>
      </c>
      <c r="G623" s="147"/>
      <c r="H623" s="27" t="s">
        <v>237</v>
      </c>
      <c r="J623" s="26" t="s">
        <v>36</v>
      </c>
      <c r="K623" s="26" t="s">
        <v>37</v>
      </c>
      <c r="L623" s="152" t="s">
        <v>38</v>
      </c>
      <c r="M623" s="147"/>
      <c r="N623" s="26" t="s">
        <v>35</v>
      </c>
      <c r="O623" s="152" t="s">
        <v>236</v>
      </c>
      <c r="P623" s="147"/>
      <c r="Q623" s="27" t="s">
        <v>237</v>
      </c>
      <c r="S623" s="26" t="s">
        <v>36</v>
      </c>
      <c r="T623" s="26" t="s">
        <v>37</v>
      </c>
      <c r="U623" s="152" t="s">
        <v>38</v>
      </c>
      <c r="V623" s="147"/>
      <c r="W623" s="26" t="s">
        <v>35</v>
      </c>
      <c r="X623" s="152" t="s">
        <v>236</v>
      </c>
      <c r="Y623" s="147"/>
      <c r="Z623" s="27" t="s">
        <v>237</v>
      </c>
    </row>
    <row r="624" spans="1:26" ht="16.350000000000001" customHeight="1" thickBot="1" x14ac:dyDescent="0.35">
      <c r="A624" s="4">
        <v>1</v>
      </c>
      <c r="B624" s="7"/>
      <c r="C624" s="146" t="s">
        <v>92</v>
      </c>
      <c r="D624" s="147"/>
      <c r="E624" s="4" t="s">
        <v>93</v>
      </c>
      <c r="F624" s="148">
        <v>200000</v>
      </c>
      <c r="G624" s="149"/>
      <c r="H624" s="8"/>
      <c r="J624" s="4">
        <v>1</v>
      </c>
      <c r="K624" s="7"/>
      <c r="L624" s="146" t="s">
        <v>92</v>
      </c>
      <c r="M624" s="147"/>
      <c r="N624" s="4" t="s">
        <v>93</v>
      </c>
      <c r="O624" s="148"/>
      <c r="P624" s="149"/>
      <c r="Q624" s="8"/>
      <c r="S624" s="4">
        <v>1</v>
      </c>
      <c r="T624" s="7"/>
      <c r="U624" s="146" t="s">
        <v>92</v>
      </c>
      <c r="V624" s="147"/>
      <c r="W624" s="4" t="s">
        <v>93</v>
      </c>
      <c r="X624" s="148"/>
      <c r="Y624" s="149"/>
      <c r="Z624" s="8"/>
    </row>
    <row r="625" spans="1:26" ht="16.2" thickBot="1" x14ac:dyDescent="0.35">
      <c r="A625" s="4">
        <v>2</v>
      </c>
      <c r="B625" s="7"/>
      <c r="C625" s="146" t="s">
        <v>94</v>
      </c>
      <c r="D625" s="147"/>
      <c r="E625" s="4" t="s">
        <v>95</v>
      </c>
      <c r="F625" s="148">
        <v>220000</v>
      </c>
      <c r="G625" s="149"/>
      <c r="H625" s="8"/>
      <c r="J625" s="4">
        <v>2</v>
      </c>
      <c r="K625" s="7"/>
      <c r="L625" s="146" t="s">
        <v>94</v>
      </c>
      <c r="M625" s="147"/>
      <c r="N625" s="4" t="s">
        <v>95</v>
      </c>
      <c r="O625" s="148"/>
      <c r="P625" s="149"/>
      <c r="Q625" s="8"/>
      <c r="S625" s="4">
        <v>2</v>
      </c>
      <c r="T625" s="7"/>
      <c r="U625" s="146" t="s">
        <v>94</v>
      </c>
      <c r="V625" s="147"/>
      <c r="W625" s="4" t="s">
        <v>95</v>
      </c>
      <c r="X625" s="148"/>
      <c r="Y625" s="149"/>
      <c r="Z625" s="8"/>
    </row>
    <row r="626" spans="1:26" ht="16.2" thickBot="1" x14ac:dyDescent="0.35">
      <c r="A626" s="82" t="s">
        <v>96</v>
      </c>
      <c r="B626" s="7"/>
      <c r="C626" s="150"/>
      <c r="D626" s="151"/>
      <c r="E626" s="7"/>
      <c r="F626" s="150"/>
      <c r="G626" s="151"/>
      <c r="H626" s="8"/>
      <c r="J626" s="82" t="s">
        <v>96</v>
      </c>
      <c r="K626" s="7"/>
      <c r="L626" s="150"/>
      <c r="M626" s="151"/>
      <c r="N626" s="7"/>
      <c r="O626" s="150"/>
      <c r="P626" s="151"/>
      <c r="Q626" s="8"/>
      <c r="S626" s="82" t="s">
        <v>96</v>
      </c>
      <c r="T626" s="7"/>
      <c r="U626" s="150"/>
      <c r="V626" s="151"/>
      <c r="W626" s="7"/>
      <c r="X626" s="150"/>
      <c r="Y626" s="151"/>
      <c r="Z626" s="8"/>
    </row>
    <row r="627" spans="1:26" ht="18.149999999999999" customHeight="1" thickBot="1" x14ac:dyDescent="0.35">
      <c r="A627" s="79" t="s">
        <v>97</v>
      </c>
      <c r="B627" s="77"/>
      <c r="C627" s="150"/>
      <c r="D627" s="151"/>
      <c r="E627" s="77"/>
      <c r="F627" s="150"/>
      <c r="G627" s="151"/>
      <c r="H627" s="21"/>
      <c r="J627" s="79" t="s">
        <v>97</v>
      </c>
      <c r="K627" s="77"/>
      <c r="L627" s="150"/>
      <c r="M627" s="151"/>
      <c r="N627" s="77"/>
      <c r="O627" s="150"/>
      <c r="P627" s="151"/>
      <c r="Q627" s="21"/>
      <c r="S627" s="79" t="s">
        <v>97</v>
      </c>
      <c r="T627" s="77"/>
      <c r="U627" s="150"/>
      <c r="V627" s="151"/>
      <c r="W627" s="77"/>
      <c r="X627" s="150"/>
      <c r="Y627" s="151"/>
      <c r="Z627" s="21"/>
    </row>
    <row r="628" spans="1:26" ht="31.35" customHeight="1" thickBot="1" x14ac:dyDescent="0.35">
      <c r="A628" s="120"/>
      <c r="B628" s="142" t="s">
        <v>98</v>
      </c>
      <c r="C628" s="143"/>
      <c r="D628" s="143"/>
      <c r="E628" s="144"/>
      <c r="F628" s="113"/>
      <c r="G628" s="114"/>
      <c r="H628" s="45"/>
      <c r="J628" s="120"/>
      <c r="K628" s="142" t="s">
        <v>98</v>
      </c>
      <c r="L628" s="143"/>
      <c r="M628" s="143"/>
      <c r="N628" s="144"/>
      <c r="O628" s="113"/>
      <c r="P628" s="114"/>
      <c r="Q628" s="45"/>
      <c r="S628" s="120"/>
      <c r="T628" s="142" t="s">
        <v>98</v>
      </c>
      <c r="U628" s="143"/>
      <c r="V628" s="143"/>
      <c r="W628" s="144"/>
      <c r="X628" s="113"/>
      <c r="Y628" s="114"/>
      <c r="Z628" s="45"/>
    </row>
    <row r="629" spans="1:26" ht="31.35" customHeight="1" thickBot="1" x14ac:dyDescent="0.35">
      <c r="A629" s="145" t="s">
        <v>99</v>
      </c>
      <c r="B629" s="145"/>
      <c r="C629" s="145"/>
      <c r="D629" s="145" t="s">
        <v>100</v>
      </c>
      <c r="E629" s="145"/>
      <c r="F629" s="145"/>
      <c r="G629" s="145" t="s">
        <v>101</v>
      </c>
      <c r="H629" s="145"/>
    </row>
    <row r="630" spans="1:26" ht="31.35" customHeight="1" thickBot="1" x14ac:dyDescent="0.35">
      <c r="A630" s="78"/>
      <c r="B630" s="78"/>
      <c r="C630" s="78"/>
      <c r="D630" s="78"/>
      <c r="E630" s="78"/>
      <c r="F630" s="78"/>
      <c r="G630" s="78"/>
      <c r="H630" s="78"/>
    </row>
    <row r="631" spans="1:26" ht="31.35" customHeight="1" thickBot="1" x14ac:dyDescent="0.35">
      <c r="A631" s="159" t="s">
        <v>314</v>
      </c>
      <c r="B631" s="160"/>
      <c r="C631" s="160"/>
      <c r="D631" s="160"/>
      <c r="E631" s="160"/>
      <c r="F631" s="160"/>
      <c r="G631" s="160"/>
      <c r="H631" s="161"/>
    </row>
    <row r="632" spans="1:26" ht="31.35" customHeight="1" thickBot="1" x14ac:dyDescent="0.35">
      <c r="A632" s="153" t="s">
        <v>67</v>
      </c>
      <c r="B632" s="154"/>
      <c r="C632" s="150"/>
      <c r="D632" s="155"/>
      <c r="E632" s="151"/>
      <c r="F632" s="153" t="s">
        <v>68</v>
      </c>
      <c r="G632" s="154"/>
      <c r="H632" s="60">
        <v>1</v>
      </c>
      <c r="J632" s="153" t="s">
        <v>67</v>
      </c>
      <c r="K632" s="154"/>
      <c r="L632" s="150"/>
      <c r="M632" s="155"/>
      <c r="N632" s="151"/>
      <c r="O632" s="153" t="s">
        <v>68</v>
      </c>
      <c r="P632" s="154"/>
      <c r="Q632" s="60">
        <v>1</v>
      </c>
      <c r="S632" s="153" t="s">
        <v>67</v>
      </c>
      <c r="T632" s="154"/>
      <c r="U632" s="150"/>
      <c r="V632" s="155"/>
      <c r="W632" s="151"/>
      <c r="X632" s="153" t="s">
        <v>68</v>
      </c>
      <c r="Y632" s="154"/>
      <c r="Z632" s="60">
        <v>1</v>
      </c>
    </row>
    <row r="633" spans="1:26" ht="31.35" customHeight="1" thickBot="1" x14ac:dyDescent="0.35">
      <c r="A633" s="153" t="s">
        <v>69</v>
      </c>
      <c r="B633" s="154"/>
      <c r="C633" s="150"/>
      <c r="D633" s="155"/>
      <c r="E633" s="151"/>
      <c r="F633" s="153" t="s">
        <v>70</v>
      </c>
      <c r="G633" s="154"/>
      <c r="H633" s="60" t="s">
        <v>71</v>
      </c>
      <c r="J633" s="153" t="s">
        <v>69</v>
      </c>
      <c r="K633" s="154"/>
      <c r="L633" s="150"/>
      <c r="M633" s="155"/>
      <c r="N633" s="151"/>
      <c r="O633" s="153" t="s">
        <v>70</v>
      </c>
      <c r="P633" s="154"/>
      <c r="Q633" s="60" t="s">
        <v>181</v>
      </c>
      <c r="S633" s="153" t="s">
        <v>69</v>
      </c>
      <c r="T633" s="154"/>
      <c r="U633" s="150"/>
      <c r="V633" s="155"/>
      <c r="W633" s="151"/>
      <c r="X633" s="153" t="s">
        <v>70</v>
      </c>
      <c r="Y633" s="154"/>
      <c r="Z633" s="60" t="s">
        <v>182</v>
      </c>
    </row>
    <row r="634" spans="1:26" ht="16.350000000000001" customHeight="1" thickBot="1" x14ac:dyDescent="0.35">
      <c r="A634" s="153" t="s">
        <v>72</v>
      </c>
      <c r="B634" s="154"/>
      <c r="C634" s="150"/>
      <c r="D634" s="155"/>
      <c r="E634" s="151"/>
      <c r="F634" s="153" t="s">
        <v>144</v>
      </c>
      <c r="G634" s="154"/>
      <c r="H634" s="111">
        <v>4</v>
      </c>
      <c r="J634" s="153" t="s">
        <v>72</v>
      </c>
      <c r="K634" s="154"/>
      <c r="L634" s="150"/>
      <c r="M634" s="155"/>
      <c r="N634" s="151"/>
      <c r="O634" s="153" t="s">
        <v>144</v>
      </c>
      <c r="P634" s="154"/>
      <c r="Q634" s="111">
        <v>4</v>
      </c>
      <c r="S634" s="153" t="s">
        <v>72</v>
      </c>
      <c r="T634" s="154"/>
      <c r="U634" s="150"/>
      <c r="V634" s="155"/>
      <c r="W634" s="151"/>
      <c r="X634" s="153" t="s">
        <v>144</v>
      </c>
      <c r="Y634" s="154"/>
      <c r="Z634" s="111">
        <v>4</v>
      </c>
    </row>
    <row r="635" spans="1:26" ht="31.35" customHeight="1" thickBot="1" x14ac:dyDescent="0.35">
      <c r="A635" s="153" t="s">
        <v>74</v>
      </c>
      <c r="B635" s="154"/>
      <c r="C635" s="150"/>
      <c r="D635" s="155"/>
      <c r="E635" s="151"/>
      <c r="F635" s="153" t="s">
        <v>75</v>
      </c>
      <c r="G635" s="154"/>
      <c r="H635" s="8"/>
      <c r="J635" s="153" t="s">
        <v>74</v>
      </c>
      <c r="K635" s="154"/>
      <c r="L635" s="150"/>
      <c r="M635" s="155"/>
      <c r="N635" s="151"/>
      <c r="O635" s="153" t="s">
        <v>75</v>
      </c>
      <c r="P635" s="154"/>
      <c r="Q635" s="8"/>
      <c r="S635" s="153" t="s">
        <v>74</v>
      </c>
      <c r="T635" s="154"/>
      <c r="U635" s="150"/>
      <c r="V635" s="155"/>
      <c r="W635" s="151"/>
      <c r="X635" s="153" t="s">
        <v>75</v>
      </c>
      <c r="Y635" s="154"/>
      <c r="Z635" s="8"/>
    </row>
    <row r="636" spans="1:26" ht="31.35" customHeight="1" thickBot="1" x14ac:dyDescent="0.35">
      <c r="A636" s="153" t="s">
        <v>76</v>
      </c>
      <c r="B636" s="154"/>
      <c r="C636" s="150"/>
      <c r="D636" s="155"/>
      <c r="E636" s="151"/>
      <c r="F636" s="153" t="s">
        <v>77</v>
      </c>
      <c r="G636" s="154"/>
      <c r="H636" s="8"/>
      <c r="J636" s="153" t="s">
        <v>76</v>
      </c>
      <c r="K636" s="154"/>
      <c r="L636" s="150"/>
      <c r="M636" s="155"/>
      <c r="N636" s="151"/>
      <c r="O636" s="153" t="s">
        <v>77</v>
      </c>
      <c r="P636" s="154"/>
      <c r="Q636" s="8"/>
      <c r="S636" s="153" t="s">
        <v>76</v>
      </c>
      <c r="T636" s="154"/>
      <c r="U636" s="150"/>
      <c r="V636" s="155"/>
      <c r="W636" s="151"/>
      <c r="X636" s="153" t="s">
        <v>77</v>
      </c>
      <c r="Y636" s="154"/>
      <c r="Z636" s="8"/>
    </row>
    <row r="637" spans="1:26" ht="31.35" customHeight="1" thickBot="1" x14ac:dyDescent="0.35">
      <c r="A637" s="153" t="s">
        <v>78</v>
      </c>
      <c r="B637" s="154"/>
      <c r="C637" s="150"/>
      <c r="D637" s="155"/>
      <c r="E637" s="151"/>
      <c r="F637" s="153" t="s">
        <v>79</v>
      </c>
      <c r="G637" s="154"/>
      <c r="H637" s="8"/>
      <c r="J637" s="153" t="s">
        <v>78</v>
      </c>
      <c r="K637" s="154"/>
      <c r="L637" s="150"/>
      <c r="M637" s="155"/>
      <c r="N637" s="151"/>
      <c r="O637" s="153" t="s">
        <v>79</v>
      </c>
      <c r="P637" s="154"/>
      <c r="Q637" s="8"/>
      <c r="S637" s="153" t="s">
        <v>78</v>
      </c>
      <c r="T637" s="154"/>
      <c r="U637" s="150"/>
      <c r="V637" s="155"/>
      <c r="W637" s="151"/>
      <c r="X637" s="153" t="s">
        <v>79</v>
      </c>
      <c r="Y637" s="154"/>
      <c r="Z637" s="8"/>
    </row>
    <row r="638" spans="1:26" ht="31.35" customHeight="1" thickBot="1" x14ac:dyDescent="0.35">
      <c r="A638" s="153" t="s">
        <v>80</v>
      </c>
      <c r="B638" s="154"/>
      <c r="C638" s="150"/>
      <c r="D638" s="155"/>
      <c r="E638" s="151"/>
      <c r="F638" s="153" t="s">
        <v>81</v>
      </c>
      <c r="G638" s="154"/>
      <c r="H638" s="8"/>
      <c r="J638" s="153" t="s">
        <v>80</v>
      </c>
      <c r="K638" s="154"/>
      <c r="L638" s="150"/>
      <c r="M638" s="155"/>
      <c r="N638" s="151"/>
      <c r="O638" s="153" t="s">
        <v>81</v>
      </c>
      <c r="P638" s="154"/>
      <c r="Q638" s="8"/>
      <c r="S638" s="153" t="s">
        <v>80</v>
      </c>
      <c r="T638" s="154"/>
      <c r="U638" s="150"/>
      <c r="V638" s="155"/>
      <c r="W638" s="151"/>
      <c r="X638" s="153" t="s">
        <v>81</v>
      </c>
      <c r="Y638" s="154"/>
      <c r="Z638" s="8"/>
    </row>
    <row r="639" spans="1:26" ht="16.350000000000001" customHeight="1" thickBot="1" x14ac:dyDescent="0.35">
      <c r="A639" s="153" t="s">
        <v>82</v>
      </c>
      <c r="B639" s="154"/>
      <c r="C639" s="150"/>
      <c r="D639" s="155"/>
      <c r="E639" s="151"/>
      <c r="F639" s="150"/>
      <c r="G639" s="151"/>
      <c r="H639" s="8"/>
      <c r="J639" s="153" t="s">
        <v>82</v>
      </c>
      <c r="K639" s="154"/>
      <c r="L639" s="150"/>
      <c r="M639" s="155"/>
      <c r="N639" s="151"/>
      <c r="O639" s="150"/>
      <c r="P639" s="151"/>
      <c r="Q639" s="8"/>
      <c r="S639" s="153" t="s">
        <v>82</v>
      </c>
      <c r="T639" s="154"/>
      <c r="U639" s="150"/>
      <c r="V639" s="155"/>
      <c r="W639" s="151"/>
      <c r="X639" s="150"/>
      <c r="Y639" s="151"/>
      <c r="Z639" s="8"/>
    </row>
    <row r="640" spans="1:26" ht="31.95" customHeight="1" thickBot="1" x14ac:dyDescent="0.35">
      <c r="A640" s="153" t="s">
        <v>83</v>
      </c>
      <c r="B640" s="154"/>
      <c r="C640" s="156"/>
      <c r="D640" s="157"/>
      <c r="E640" s="158"/>
      <c r="F640" s="150"/>
      <c r="G640" s="151"/>
      <c r="H640" s="8"/>
      <c r="J640" s="153" t="s">
        <v>83</v>
      </c>
      <c r="K640" s="154"/>
      <c r="L640" s="156"/>
      <c r="M640" s="157"/>
      <c r="N640" s="158"/>
      <c r="O640" s="150"/>
      <c r="P640" s="151"/>
      <c r="Q640" s="8"/>
      <c r="S640" s="153" t="s">
        <v>83</v>
      </c>
      <c r="T640" s="154"/>
      <c r="U640" s="156"/>
      <c r="V640" s="157"/>
      <c r="W640" s="158"/>
      <c r="X640" s="150"/>
      <c r="Y640" s="151"/>
      <c r="Z640" s="8"/>
    </row>
    <row r="641" spans="1:26" ht="46.95" customHeight="1" thickBot="1" x14ac:dyDescent="0.35">
      <c r="A641" s="82" t="s">
        <v>10</v>
      </c>
      <c r="B641" s="82" t="s">
        <v>85</v>
      </c>
      <c r="C641" s="142" t="s">
        <v>86</v>
      </c>
      <c r="D641" s="144"/>
      <c r="E641" s="82" t="s">
        <v>87</v>
      </c>
      <c r="F641" s="142" t="s">
        <v>88</v>
      </c>
      <c r="G641" s="144"/>
      <c r="H641" s="75" t="s">
        <v>89</v>
      </c>
      <c r="J641" s="82" t="s">
        <v>10</v>
      </c>
      <c r="K641" s="82" t="s">
        <v>85</v>
      </c>
      <c r="L641" s="142" t="s">
        <v>86</v>
      </c>
      <c r="M641" s="144"/>
      <c r="N641" s="82" t="s">
        <v>87</v>
      </c>
      <c r="O641" s="142" t="s">
        <v>88</v>
      </c>
      <c r="P641" s="144"/>
      <c r="Q641" s="75" t="s">
        <v>89</v>
      </c>
      <c r="S641" s="82" t="s">
        <v>10</v>
      </c>
      <c r="T641" s="82" t="s">
        <v>85</v>
      </c>
      <c r="U641" s="142" t="s">
        <v>86</v>
      </c>
      <c r="V641" s="144"/>
      <c r="W641" s="82" t="s">
        <v>87</v>
      </c>
      <c r="X641" s="142" t="s">
        <v>88</v>
      </c>
      <c r="Y641" s="144"/>
      <c r="Z641" s="75" t="s">
        <v>89</v>
      </c>
    </row>
    <row r="642" spans="1:26" ht="16.2" thickBot="1" x14ac:dyDescent="0.35">
      <c r="A642" s="26" t="s">
        <v>36</v>
      </c>
      <c r="B642" s="26" t="s">
        <v>37</v>
      </c>
      <c r="C642" s="152" t="s">
        <v>38</v>
      </c>
      <c r="D642" s="147"/>
      <c r="E642" s="26" t="s">
        <v>35</v>
      </c>
      <c r="F642" s="152" t="s">
        <v>236</v>
      </c>
      <c r="G642" s="147"/>
      <c r="H642" s="27" t="s">
        <v>237</v>
      </c>
      <c r="J642" s="26" t="s">
        <v>36</v>
      </c>
      <c r="K642" s="26" t="s">
        <v>37</v>
      </c>
      <c r="L642" s="152" t="s">
        <v>38</v>
      </c>
      <c r="M642" s="147"/>
      <c r="N642" s="26" t="s">
        <v>35</v>
      </c>
      <c r="O642" s="152" t="s">
        <v>236</v>
      </c>
      <c r="P642" s="147"/>
      <c r="Q642" s="27" t="s">
        <v>237</v>
      </c>
      <c r="S642" s="26" t="s">
        <v>36</v>
      </c>
      <c r="T642" s="26" t="s">
        <v>37</v>
      </c>
      <c r="U642" s="152" t="s">
        <v>38</v>
      </c>
      <c r="V642" s="147"/>
      <c r="W642" s="26" t="s">
        <v>35</v>
      </c>
      <c r="X642" s="152" t="s">
        <v>236</v>
      </c>
      <c r="Y642" s="147"/>
      <c r="Z642" s="27" t="s">
        <v>237</v>
      </c>
    </row>
    <row r="643" spans="1:26" ht="16.350000000000001" customHeight="1" thickBot="1" x14ac:dyDescent="0.35">
      <c r="A643" s="4">
        <v>1</v>
      </c>
      <c r="B643" s="7"/>
      <c r="C643" s="146" t="s">
        <v>92</v>
      </c>
      <c r="D643" s="147"/>
      <c r="E643" s="4" t="s">
        <v>93</v>
      </c>
      <c r="F643" s="148">
        <v>200000</v>
      </c>
      <c r="G643" s="149"/>
      <c r="H643" s="8"/>
      <c r="J643" s="4">
        <v>1</v>
      </c>
      <c r="K643" s="7"/>
      <c r="L643" s="146" t="s">
        <v>92</v>
      </c>
      <c r="M643" s="147"/>
      <c r="N643" s="4" t="s">
        <v>93</v>
      </c>
      <c r="O643" s="148"/>
      <c r="P643" s="149"/>
      <c r="Q643" s="8"/>
      <c r="S643" s="4">
        <v>1</v>
      </c>
      <c r="T643" s="7"/>
      <c r="U643" s="146" t="s">
        <v>92</v>
      </c>
      <c r="V643" s="147"/>
      <c r="W643" s="4" t="s">
        <v>93</v>
      </c>
      <c r="X643" s="148"/>
      <c r="Y643" s="149"/>
      <c r="Z643" s="8"/>
    </row>
    <row r="644" spans="1:26" ht="16.2" thickBot="1" x14ac:dyDescent="0.35">
      <c r="A644" s="4">
        <v>2</v>
      </c>
      <c r="B644" s="7"/>
      <c r="C644" s="146" t="s">
        <v>94</v>
      </c>
      <c r="D644" s="147"/>
      <c r="E644" s="4" t="s">
        <v>95</v>
      </c>
      <c r="F644" s="148">
        <v>220000</v>
      </c>
      <c r="G644" s="149"/>
      <c r="H644" s="8"/>
      <c r="J644" s="4">
        <v>2</v>
      </c>
      <c r="K644" s="7"/>
      <c r="L644" s="146" t="s">
        <v>94</v>
      </c>
      <c r="M644" s="147"/>
      <c r="N644" s="4" t="s">
        <v>95</v>
      </c>
      <c r="O644" s="148"/>
      <c r="P644" s="149"/>
      <c r="Q644" s="8"/>
      <c r="S644" s="4">
        <v>2</v>
      </c>
      <c r="T644" s="7"/>
      <c r="U644" s="146" t="s">
        <v>94</v>
      </c>
      <c r="V644" s="147"/>
      <c r="W644" s="4" t="s">
        <v>95</v>
      </c>
      <c r="X644" s="148"/>
      <c r="Y644" s="149"/>
      <c r="Z644" s="8"/>
    </row>
    <row r="645" spans="1:26" ht="16.2" thickBot="1" x14ac:dyDescent="0.35">
      <c r="A645" s="82" t="s">
        <v>96</v>
      </c>
      <c r="B645" s="7"/>
      <c r="C645" s="150"/>
      <c r="D645" s="151"/>
      <c r="E645" s="7"/>
      <c r="F645" s="150"/>
      <c r="G645" s="151"/>
      <c r="H645" s="8"/>
      <c r="J645" s="82" t="s">
        <v>96</v>
      </c>
      <c r="K645" s="7"/>
      <c r="L645" s="150"/>
      <c r="M645" s="151"/>
      <c r="N645" s="7"/>
      <c r="O645" s="150"/>
      <c r="P645" s="151"/>
      <c r="Q645" s="8"/>
      <c r="S645" s="82" t="s">
        <v>96</v>
      </c>
      <c r="T645" s="7"/>
      <c r="U645" s="150"/>
      <c r="V645" s="151"/>
      <c r="W645" s="7"/>
      <c r="X645" s="150"/>
      <c r="Y645" s="151"/>
      <c r="Z645" s="8"/>
    </row>
    <row r="646" spans="1:26" ht="18.149999999999999" customHeight="1" thickBot="1" x14ac:dyDescent="0.35">
      <c r="A646" s="79" t="s">
        <v>97</v>
      </c>
      <c r="B646" s="77"/>
      <c r="C646" s="150"/>
      <c r="D646" s="151"/>
      <c r="E646" s="77"/>
      <c r="F646" s="150"/>
      <c r="G646" s="151"/>
      <c r="H646" s="21"/>
      <c r="J646" s="79" t="s">
        <v>97</v>
      </c>
      <c r="K646" s="77"/>
      <c r="L646" s="150"/>
      <c r="M646" s="151"/>
      <c r="N646" s="77"/>
      <c r="O646" s="150"/>
      <c r="P646" s="151"/>
      <c r="Q646" s="21"/>
      <c r="S646" s="79" t="s">
        <v>97</v>
      </c>
      <c r="T646" s="77"/>
      <c r="U646" s="150"/>
      <c r="V646" s="151"/>
      <c r="W646" s="77"/>
      <c r="X646" s="150"/>
      <c r="Y646" s="151"/>
      <c r="Z646" s="21"/>
    </row>
    <row r="647" spans="1:26" ht="31.35" customHeight="1" thickBot="1" x14ac:dyDescent="0.35">
      <c r="A647" s="120"/>
      <c r="B647" s="142" t="s">
        <v>98</v>
      </c>
      <c r="C647" s="143"/>
      <c r="D647" s="143"/>
      <c r="E647" s="144"/>
      <c r="F647" s="113"/>
      <c r="G647" s="114"/>
      <c r="H647" s="45"/>
      <c r="J647" s="120"/>
      <c r="K647" s="142" t="s">
        <v>98</v>
      </c>
      <c r="L647" s="143"/>
      <c r="M647" s="143"/>
      <c r="N647" s="144"/>
      <c r="O647" s="113"/>
      <c r="P647" s="114"/>
      <c r="Q647" s="45"/>
      <c r="S647" s="120"/>
      <c r="T647" s="142" t="s">
        <v>98</v>
      </c>
      <c r="U647" s="143"/>
      <c r="V647" s="143"/>
      <c r="W647" s="144"/>
      <c r="X647" s="113"/>
      <c r="Y647" s="114"/>
      <c r="Z647" s="45"/>
    </row>
    <row r="648" spans="1:26" ht="31.35" customHeight="1" thickBot="1" x14ac:dyDescent="0.35">
      <c r="A648" s="145" t="s">
        <v>99</v>
      </c>
      <c r="B648" s="145"/>
      <c r="C648" s="145"/>
      <c r="D648" s="145" t="s">
        <v>100</v>
      </c>
      <c r="E648" s="145"/>
      <c r="F648" s="145"/>
      <c r="G648" s="145" t="s">
        <v>101</v>
      </c>
      <c r="H648" s="145"/>
    </row>
    <row r="649" spans="1:26" ht="31.35" customHeight="1" thickBot="1" x14ac:dyDescent="0.35">
      <c r="A649" s="78"/>
      <c r="B649" s="78"/>
      <c r="C649" s="78"/>
      <c r="D649" s="78"/>
      <c r="E649" s="78"/>
      <c r="F649" s="78"/>
      <c r="G649" s="78"/>
      <c r="H649" s="78"/>
    </row>
    <row r="650" spans="1:26" ht="31.35" customHeight="1" thickBot="1" x14ac:dyDescent="0.35">
      <c r="A650" s="142" t="s">
        <v>314</v>
      </c>
      <c r="B650" s="143"/>
      <c r="C650" s="143"/>
      <c r="D650" s="143"/>
      <c r="E650" s="143"/>
      <c r="F650" s="143"/>
      <c r="G650" s="143"/>
      <c r="H650" s="144"/>
    </row>
    <row r="651" spans="1:26" ht="31.35" customHeight="1" thickBot="1" x14ac:dyDescent="0.35">
      <c r="A651" s="153" t="s">
        <v>67</v>
      </c>
      <c r="B651" s="154"/>
      <c r="C651" s="150"/>
      <c r="D651" s="155"/>
      <c r="E651" s="151"/>
      <c r="F651" s="153" t="s">
        <v>68</v>
      </c>
      <c r="G651" s="154"/>
      <c r="H651" s="60">
        <v>2</v>
      </c>
      <c r="J651" s="153" t="s">
        <v>67</v>
      </c>
      <c r="K651" s="154"/>
      <c r="L651" s="150"/>
      <c r="M651" s="155"/>
      <c r="N651" s="151"/>
      <c r="O651" s="153" t="s">
        <v>68</v>
      </c>
      <c r="P651" s="154"/>
      <c r="Q651" s="60">
        <v>2</v>
      </c>
      <c r="S651" s="153" t="s">
        <v>67</v>
      </c>
      <c r="T651" s="154"/>
      <c r="U651" s="150"/>
      <c r="V651" s="155"/>
      <c r="W651" s="151"/>
      <c r="X651" s="153" t="s">
        <v>68</v>
      </c>
      <c r="Y651" s="154"/>
      <c r="Z651" s="60">
        <v>2</v>
      </c>
    </row>
    <row r="652" spans="1:26" ht="31.35" customHeight="1" thickBot="1" x14ac:dyDescent="0.35">
      <c r="A652" s="153" t="s">
        <v>69</v>
      </c>
      <c r="B652" s="154"/>
      <c r="C652" s="150"/>
      <c r="D652" s="155"/>
      <c r="E652" s="151"/>
      <c r="F652" s="153" t="s">
        <v>70</v>
      </c>
      <c r="G652" s="154"/>
      <c r="H652" s="60" t="s">
        <v>71</v>
      </c>
      <c r="J652" s="153" t="s">
        <v>69</v>
      </c>
      <c r="K652" s="154"/>
      <c r="L652" s="150"/>
      <c r="M652" s="155"/>
      <c r="N652" s="151"/>
      <c r="O652" s="153" t="s">
        <v>70</v>
      </c>
      <c r="P652" s="154"/>
      <c r="Q652" s="60" t="s">
        <v>181</v>
      </c>
      <c r="S652" s="153" t="s">
        <v>69</v>
      </c>
      <c r="T652" s="154"/>
      <c r="U652" s="150"/>
      <c r="V652" s="155"/>
      <c r="W652" s="151"/>
      <c r="X652" s="153" t="s">
        <v>70</v>
      </c>
      <c r="Y652" s="154"/>
      <c r="Z652" s="60" t="s">
        <v>182</v>
      </c>
    </row>
    <row r="653" spans="1:26" ht="16.350000000000001" customHeight="1" thickBot="1" x14ac:dyDescent="0.35">
      <c r="A653" s="153" t="s">
        <v>72</v>
      </c>
      <c r="B653" s="154"/>
      <c r="C653" s="150"/>
      <c r="D653" s="155"/>
      <c r="E653" s="151"/>
      <c r="F653" s="153" t="s">
        <v>144</v>
      </c>
      <c r="G653" s="154"/>
      <c r="H653" s="111">
        <v>4</v>
      </c>
      <c r="J653" s="153" t="s">
        <v>72</v>
      </c>
      <c r="K653" s="154"/>
      <c r="L653" s="150"/>
      <c r="M653" s="155"/>
      <c r="N653" s="151"/>
      <c r="O653" s="153" t="s">
        <v>144</v>
      </c>
      <c r="P653" s="154"/>
      <c r="Q653" s="111">
        <v>4</v>
      </c>
      <c r="S653" s="153" t="s">
        <v>72</v>
      </c>
      <c r="T653" s="154"/>
      <c r="U653" s="150"/>
      <c r="V653" s="155"/>
      <c r="W653" s="151"/>
      <c r="X653" s="153" t="s">
        <v>144</v>
      </c>
      <c r="Y653" s="154"/>
      <c r="Z653" s="111">
        <v>4</v>
      </c>
    </row>
    <row r="654" spans="1:26" ht="31.35" customHeight="1" thickBot="1" x14ac:dyDescent="0.35">
      <c r="A654" s="153" t="s">
        <v>74</v>
      </c>
      <c r="B654" s="154"/>
      <c r="C654" s="150"/>
      <c r="D654" s="155"/>
      <c r="E654" s="151"/>
      <c r="F654" s="153" t="s">
        <v>75</v>
      </c>
      <c r="G654" s="154"/>
      <c r="H654" s="8"/>
      <c r="J654" s="153" t="s">
        <v>74</v>
      </c>
      <c r="K654" s="154"/>
      <c r="L654" s="150"/>
      <c r="M654" s="155"/>
      <c r="N654" s="151"/>
      <c r="O654" s="153" t="s">
        <v>75</v>
      </c>
      <c r="P654" s="154"/>
      <c r="Q654" s="8"/>
      <c r="S654" s="153" t="s">
        <v>74</v>
      </c>
      <c r="T654" s="154"/>
      <c r="U654" s="150"/>
      <c r="V654" s="155"/>
      <c r="W654" s="151"/>
      <c r="X654" s="153" t="s">
        <v>75</v>
      </c>
      <c r="Y654" s="154"/>
      <c r="Z654" s="8"/>
    </row>
    <row r="655" spans="1:26" ht="31.35" customHeight="1" thickBot="1" x14ac:dyDescent="0.35">
      <c r="A655" s="153" t="s">
        <v>76</v>
      </c>
      <c r="B655" s="154"/>
      <c r="C655" s="150"/>
      <c r="D655" s="155"/>
      <c r="E655" s="151"/>
      <c r="F655" s="153" t="s">
        <v>77</v>
      </c>
      <c r="G655" s="154"/>
      <c r="H655" s="8"/>
      <c r="J655" s="153" t="s">
        <v>76</v>
      </c>
      <c r="K655" s="154"/>
      <c r="L655" s="150"/>
      <c r="M655" s="155"/>
      <c r="N655" s="151"/>
      <c r="O655" s="153" t="s">
        <v>77</v>
      </c>
      <c r="P655" s="154"/>
      <c r="Q655" s="8"/>
      <c r="S655" s="153" t="s">
        <v>76</v>
      </c>
      <c r="T655" s="154"/>
      <c r="U655" s="150"/>
      <c r="V655" s="155"/>
      <c r="W655" s="151"/>
      <c r="X655" s="153" t="s">
        <v>77</v>
      </c>
      <c r="Y655" s="154"/>
      <c r="Z655" s="8"/>
    </row>
    <row r="656" spans="1:26" ht="31.35" customHeight="1" thickBot="1" x14ac:dyDescent="0.35">
      <c r="A656" s="153" t="s">
        <v>78</v>
      </c>
      <c r="B656" s="154"/>
      <c r="C656" s="150"/>
      <c r="D656" s="155"/>
      <c r="E656" s="151"/>
      <c r="F656" s="153" t="s">
        <v>79</v>
      </c>
      <c r="G656" s="154"/>
      <c r="H656" s="8"/>
      <c r="J656" s="153" t="s">
        <v>78</v>
      </c>
      <c r="K656" s="154"/>
      <c r="L656" s="150"/>
      <c r="M656" s="155"/>
      <c r="N656" s="151"/>
      <c r="O656" s="153" t="s">
        <v>79</v>
      </c>
      <c r="P656" s="154"/>
      <c r="Q656" s="8"/>
      <c r="S656" s="153" t="s">
        <v>78</v>
      </c>
      <c r="T656" s="154"/>
      <c r="U656" s="150"/>
      <c r="V656" s="155"/>
      <c r="W656" s="151"/>
      <c r="X656" s="153" t="s">
        <v>79</v>
      </c>
      <c r="Y656" s="154"/>
      <c r="Z656" s="8"/>
    </row>
    <row r="657" spans="1:26" ht="31.35" customHeight="1" thickBot="1" x14ac:dyDescent="0.35">
      <c r="A657" s="153" t="s">
        <v>80</v>
      </c>
      <c r="B657" s="154"/>
      <c r="C657" s="150"/>
      <c r="D657" s="155"/>
      <c r="E657" s="151"/>
      <c r="F657" s="153" t="s">
        <v>81</v>
      </c>
      <c r="G657" s="154"/>
      <c r="H657" s="8"/>
      <c r="J657" s="153" t="s">
        <v>80</v>
      </c>
      <c r="K657" s="154"/>
      <c r="L657" s="150"/>
      <c r="M657" s="155"/>
      <c r="N657" s="151"/>
      <c r="O657" s="153" t="s">
        <v>81</v>
      </c>
      <c r="P657" s="154"/>
      <c r="Q657" s="8"/>
      <c r="S657" s="153" t="s">
        <v>80</v>
      </c>
      <c r="T657" s="154"/>
      <c r="U657" s="150"/>
      <c r="V657" s="155"/>
      <c r="W657" s="151"/>
      <c r="X657" s="153" t="s">
        <v>81</v>
      </c>
      <c r="Y657" s="154"/>
      <c r="Z657" s="8"/>
    </row>
    <row r="658" spans="1:26" ht="16.350000000000001" customHeight="1" thickBot="1" x14ac:dyDescent="0.35">
      <c r="A658" s="153" t="s">
        <v>82</v>
      </c>
      <c r="B658" s="154"/>
      <c r="C658" s="150"/>
      <c r="D658" s="155"/>
      <c r="E658" s="151"/>
      <c r="F658" s="150"/>
      <c r="G658" s="151"/>
      <c r="H658" s="8"/>
      <c r="J658" s="153" t="s">
        <v>82</v>
      </c>
      <c r="K658" s="154"/>
      <c r="L658" s="150"/>
      <c r="M658" s="155"/>
      <c r="N658" s="151"/>
      <c r="O658" s="150"/>
      <c r="P658" s="151"/>
      <c r="Q658" s="8"/>
      <c r="S658" s="153" t="s">
        <v>82</v>
      </c>
      <c r="T658" s="154"/>
      <c r="U658" s="150"/>
      <c r="V658" s="155"/>
      <c r="W658" s="151"/>
      <c r="X658" s="150"/>
      <c r="Y658" s="151"/>
      <c r="Z658" s="8"/>
    </row>
    <row r="659" spans="1:26" ht="31.95" customHeight="1" thickBot="1" x14ac:dyDescent="0.35">
      <c r="A659" s="153" t="s">
        <v>83</v>
      </c>
      <c r="B659" s="154"/>
      <c r="C659" s="156" t="s">
        <v>84</v>
      </c>
      <c r="D659" s="157"/>
      <c r="E659" s="158"/>
      <c r="F659" s="150"/>
      <c r="G659" s="151"/>
      <c r="H659" s="8"/>
      <c r="J659" s="153" t="s">
        <v>83</v>
      </c>
      <c r="K659" s="154"/>
      <c r="L659" s="156" t="s">
        <v>84</v>
      </c>
      <c r="M659" s="157"/>
      <c r="N659" s="158"/>
      <c r="O659" s="150"/>
      <c r="P659" s="151"/>
      <c r="Q659" s="8"/>
      <c r="S659" s="153" t="s">
        <v>83</v>
      </c>
      <c r="T659" s="154"/>
      <c r="U659" s="156" t="s">
        <v>84</v>
      </c>
      <c r="V659" s="157"/>
      <c r="W659" s="158"/>
      <c r="X659" s="150"/>
      <c r="Y659" s="151"/>
      <c r="Z659" s="8"/>
    </row>
    <row r="660" spans="1:26" ht="46.95" customHeight="1" thickBot="1" x14ac:dyDescent="0.35">
      <c r="A660" s="82" t="s">
        <v>10</v>
      </c>
      <c r="B660" s="82" t="s">
        <v>85</v>
      </c>
      <c r="C660" s="142" t="s">
        <v>86</v>
      </c>
      <c r="D660" s="144"/>
      <c r="E660" s="82" t="s">
        <v>87</v>
      </c>
      <c r="F660" s="142" t="s">
        <v>88</v>
      </c>
      <c r="G660" s="144"/>
      <c r="H660" s="75" t="s">
        <v>89</v>
      </c>
      <c r="J660" s="82" t="s">
        <v>10</v>
      </c>
      <c r="K660" s="82" t="s">
        <v>85</v>
      </c>
      <c r="L660" s="142" t="s">
        <v>86</v>
      </c>
      <c r="M660" s="144"/>
      <c r="N660" s="82" t="s">
        <v>87</v>
      </c>
      <c r="O660" s="142" t="s">
        <v>88</v>
      </c>
      <c r="P660" s="144"/>
      <c r="Q660" s="75" t="s">
        <v>89</v>
      </c>
      <c r="S660" s="82" t="s">
        <v>10</v>
      </c>
      <c r="T660" s="82" t="s">
        <v>85</v>
      </c>
      <c r="U660" s="142" t="s">
        <v>86</v>
      </c>
      <c r="V660" s="144"/>
      <c r="W660" s="82" t="s">
        <v>87</v>
      </c>
      <c r="X660" s="142" t="s">
        <v>88</v>
      </c>
      <c r="Y660" s="144"/>
      <c r="Z660" s="75" t="s">
        <v>89</v>
      </c>
    </row>
    <row r="661" spans="1:26" ht="16.2" thickBot="1" x14ac:dyDescent="0.35">
      <c r="A661" s="26" t="s">
        <v>36</v>
      </c>
      <c r="B661" s="26" t="s">
        <v>37</v>
      </c>
      <c r="C661" s="152" t="s">
        <v>38</v>
      </c>
      <c r="D661" s="147"/>
      <c r="E661" s="26" t="s">
        <v>35</v>
      </c>
      <c r="F661" s="152" t="s">
        <v>236</v>
      </c>
      <c r="G661" s="147"/>
      <c r="H661" s="27" t="s">
        <v>237</v>
      </c>
      <c r="J661" s="26" t="s">
        <v>36</v>
      </c>
      <c r="K661" s="26" t="s">
        <v>37</v>
      </c>
      <c r="L661" s="152" t="s">
        <v>38</v>
      </c>
      <c r="M661" s="147"/>
      <c r="N661" s="26" t="s">
        <v>35</v>
      </c>
      <c r="O661" s="152" t="s">
        <v>236</v>
      </c>
      <c r="P661" s="147"/>
      <c r="Q661" s="27" t="s">
        <v>237</v>
      </c>
      <c r="S661" s="26" t="s">
        <v>36</v>
      </c>
      <c r="T661" s="26" t="s">
        <v>37</v>
      </c>
      <c r="U661" s="152" t="s">
        <v>38</v>
      </c>
      <c r="V661" s="147"/>
      <c r="W661" s="26" t="s">
        <v>35</v>
      </c>
      <c r="X661" s="152" t="s">
        <v>236</v>
      </c>
      <c r="Y661" s="147"/>
      <c r="Z661" s="27" t="s">
        <v>237</v>
      </c>
    </row>
    <row r="662" spans="1:26" ht="16.350000000000001" customHeight="1" thickBot="1" x14ac:dyDescent="0.35">
      <c r="A662" s="4">
        <v>1</v>
      </c>
      <c r="B662" s="7"/>
      <c r="C662" s="146" t="s">
        <v>92</v>
      </c>
      <c r="D662" s="147"/>
      <c r="E662" s="4" t="s">
        <v>93</v>
      </c>
      <c r="F662" s="148">
        <v>200000</v>
      </c>
      <c r="G662" s="149"/>
      <c r="H662" s="8"/>
      <c r="J662" s="4">
        <v>1</v>
      </c>
      <c r="K662" s="7"/>
      <c r="L662" s="146" t="s">
        <v>92</v>
      </c>
      <c r="M662" s="147"/>
      <c r="N662" s="4" t="s">
        <v>93</v>
      </c>
      <c r="O662" s="148"/>
      <c r="P662" s="149"/>
      <c r="Q662" s="8"/>
      <c r="S662" s="4">
        <v>1</v>
      </c>
      <c r="T662" s="7"/>
      <c r="U662" s="146" t="s">
        <v>92</v>
      </c>
      <c r="V662" s="147"/>
      <c r="W662" s="4" t="s">
        <v>93</v>
      </c>
      <c r="X662" s="148"/>
      <c r="Y662" s="149"/>
      <c r="Z662" s="8"/>
    </row>
    <row r="663" spans="1:26" ht="16.2" thickBot="1" x14ac:dyDescent="0.35">
      <c r="A663" s="4">
        <v>2</v>
      </c>
      <c r="B663" s="7"/>
      <c r="C663" s="146" t="s">
        <v>94</v>
      </c>
      <c r="D663" s="147"/>
      <c r="E663" s="4" t="s">
        <v>95</v>
      </c>
      <c r="F663" s="148">
        <v>220000</v>
      </c>
      <c r="G663" s="149"/>
      <c r="H663" s="8"/>
      <c r="J663" s="4">
        <v>2</v>
      </c>
      <c r="K663" s="7"/>
      <c r="L663" s="146" t="s">
        <v>94</v>
      </c>
      <c r="M663" s="147"/>
      <c r="N663" s="4" t="s">
        <v>95</v>
      </c>
      <c r="O663" s="148"/>
      <c r="P663" s="149"/>
      <c r="Q663" s="8"/>
      <c r="S663" s="4">
        <v>2</v>
      </c>
      <c r="T663" s="7"/>
      <c r="U663" s="146" t="s">
        <v>94</v>
      </c>
      <c r="V663" s="147"/>
      <c r="W663" s="4" t="s">
        <v>95</v>
      </c>
      <c r="X663" s="148"/>
      <c r="Y663" s="149"/>
      <c r="Z663" s="8"/>
    </row>
    <row r="664" spans="1:26" ht="16.2" thickBot="1" x14ac:dyDescent="0.35">
      <c r="A664" s="82" t="s">
        <v>96</v>
      </c>
      <c r="B664" s="7"/>
      <c r="C664" s="150"/>
      <c r="D664" s="151"/>
      <c r="E664" s="7"/>
      <c r="F664" s="150"/>
      <c r="G664" s="151"/>
      <c r="H664" s="8"/>
      <c r="J664" s="82" t="s">
        <v>96</v>
      </c>
      <c r="K664" s="7"/>
      <c r="L664" s="150"/>
      <c r="M664" s="151"/>
      <c r="N664" s="7"/>
      <c r="O664" s="150"/>
      <c r="P664" s="151"/>
      <c r="Q664" s="8"/>
      <c r="S664" s="82" t="s">
        <v>96</v>
      </c>
      <c r="T664" s="7"/>
      <c r="U664" s="150"/>
      <c r="V664" s="151"/>
      <c r="W664" s="7"/>
      <c r="X664" s="150"/>
      <c r="Y664" s="151"/>
      <c r="Z664" s="8"/>
    </row>
    <row r="665" spans="1:26" ht="18.149999999999999" customHeight="1" thickBot="1" x14ac:dyDescent="0.35">
      <c r="A665" s="79" t="s">
        <v>97</v>
      </c>
      <c r="B665" s="77"/>
      <c r="C665" s="150"/>
      <c r="D665" s="151"/>
      <c r="E665" s="77"/>
      <c r="F665" s="150"/>
      <c r="G665" s="151"/>
      <c r="H665" s="21"/>
      <c r="J665" s="79" t="s">
        <v>97</v>
      </c>
      <c r="K665" s="77"/>
      <c r="L665" s="150"/>
      <c r="M665" s="151"/>
      <c r="N665" s="77"/>
      <c r="O665" s="150"/>
      <c r="P665" s="151"/>
      <c r="Q665" s="21"/>
      <c r="S665" s="79" t="s">
        <v>97</v>
      </c>
      <c r="T665" s="77"/>
      <c r="U665" s="150"/>
      <c r="V665" s="151"/>
      <c r="W665" s="77"/>
      <c r="X665" s="150"/>
      <c r="Y665" s="151"/>
      <c r="Z665" s="21"/>
    </row>
    <row r="666" spans="1:26" ht="31.35" customHeight="1" thickBot="1" x14ac:dyDescent="0.35">
      <c r="A666" s="120"/>
      <c r="B666" s="142" t="s">
        <v>98</v>
      </c>
      <c r="C666" s="143"/>
      <c r="D666" s="143"/>
      <c r="E666" s="144"/>
      <c r="F666" s="113"/>
      <c r="G666" s="114"/>
      <c r="H666" s="45"/>
      <c r="J666" s="120"/>
      <c r="K666" s="142" t="s">
        <v>98</v>
      </c>
      <c r="L666" s="143"/>
      <c r="M666" s="143"/>
      <c r="N666" s="144"/>
      <c r="O666" s="113"/>
      <c r="P666" s="114"/>
      <c r="Q666" s="45"/>
      <c r="S666" s="120"/>
      <c r="T666" s="142" t="s">
        <v>98</v>
      </c>
      <c r="U666" s="143"/>
      <c r="V666" s="143"/>
      <c r="W666" s="144"/>
      <c r="X666" s="113"/>
      <c r="Y666" s="114"/>
      <c r="Z666" s="45"/>
    </row>
    <row r="667" spans="1:26" ht="31.35" customHeight="1" x14ac:dyDescent="0.3">
      <c r="A667" s="145" t="s">
        <v>99</v>
      </c>
      <c r="B667" s="145"/>
      <c r="C667" s="145"/>
      <c r="D667" s="145" t="s">
        <v>100</v>
      </c>
      <c r="E667" s="145"/>
      <c r="F667" s="145"/>
      <c r="G667" s="145" t="s">
        <v>101</v>
      </c>
      <c r="H667" s="145"/>
    </row>
    <row r="669" spans="1:26" ht="15" thickBot="1" x14ac:dyDescent="0.35"/>
    <row r="670" spans="1:26" ht="31.35" customHeight="1" thickBot="1" x14ac:dyDescent="0.35">
      <c r="A670" s="142" t="s">
        <v>314</v>
      </c>
      <c r="B670" s="143"/>
      <c r="C670" s="143"/>
      <c r="D670" s="143"/>
      <c r="E670" s="143"/>
      <c r="F670" s="143"/>
      <c r="G670" s="143"/>
      <c r="H670" s="144"/>
    </row>
    <row r="671" spans="1:26" ht="31.35" customHeight="1" thickBot="1" x14ac:dyDescent="0.35">
      <c r="A671" s="153" t="s">
        <v>67</v>
      </c>
      <c r="B671" s="154"/>
      <c r="C671" s="150"/>
      <c r="D671" s="155"/>
      <c r="E671" s="151"/>
      <c r="F671" s="153" t="s">
        <v>68</v>
      </c>
      <c r="G671" s="154"/>
      <c r="H671" s="60">
        <v>3</v>
      </c>
      <c r="J671" s="153" t="s">
        <v>67</v>
      </c>
      <c r="K671" s="154"/>
      <c r="L671" s="150"/>
      <c r="M671" s="155"/>
      <c r="N671" s="151"/>
      <c r="O671" s="153" t="s">
        <v>68</v>
      </c>
      <c r="P671" s="154"/>
      <c r="Q671" s="60">
        <v>3</v>
      </c>
      <c r="S671" s="153" t="s">
        <v>67</v>
      </c>
      <c r="T671" s="154"/>
      <c r="U671" s="150"/>
      <c r="V671" s="155"/>
      <c r="W671" s="151"/>
      <c r="X671" s="153" t="s">
        <v>68</v>
      </c>
      <c r="Y671" s="154"/>
      <c r="Z671" s="60">
        <v>3</v>
      </c>
    </row>
    <row r="672" spans="1:26" ht="31.35" customHeight="1" thickBot="1" x14ac:dyDescent="0.35">
      <c r="A672" s="153" t="s">
        <v>69</v>
      </c>
      <c r="B672" s="154"/>
      <c r="C672" s="150"/>
      <c r="D672" s="155"/>
      <c r="E672" s="151"/>
      <c r="F672" s="153" t="s">
        <v>70</v>
      </c>
      <c r="G672" s="154"/>
      <c r="H672" s="60" t="s">
        <v>71</v>
      </c>
      <c r="J672" s="153" t="s">
        <v>69</v>
      </c>
      <c r="K672" s="154"/>
      <c r="L672" s="150"/>
      <c r="M672" s="155"/>
      <c r="N672" s="151"/>
      <c r="O672" s="153" t="s">
        <v>70</v>
      </c>
      <c r="P672" s="154"/>
      <c r="Q672" s="60" t="s">
        <v>181</v>
      </c>
      <c r="S672" s="153" t="s">
        <v>69</v>
      </c>
      <c r="T672" s="154"/>
      <c r="U672" s="150"/>
      <c r="V672" s="155"/>
      <c r="W672" s="151"/>
      <c r="X672" s="153" t="s">
        <v>70</v>
      </c>
      <c r="Y672" s="154"/>
      <c r="Z672" s="60" t="s">
        <v>182</v>
      </c>
    </row>
    <row r="673" spans="1:26" ht="16.350000000000001" customHeight="1" thickBot="1" x14ac:dyDescent="0.35">
      <c r="A673" s="153" t="s">
        <v>72</v>
      </c>
      <c r="B673" s="154"/>
      <c r="C673" s="150"/>
      <c r="D673" s="155"/>
      <c r="E673" s="151"/>
      <c r="F673" s="153" t="s">
        <v>144</v>
      </c>
      <c r="G673" s="154"/>
      <c r="H673" s="111">
        <v>4</v>
      </c>
      <c r="J673" s="153" t="s">
        <v>72</v>
      </c>
      <c r="K673" s="154"/>
      <c r="L673" s="150"/>
      <c r="M673" s="155"/>
      <c r="N673" s="151"/>
      <c r="O673" s="153" t="s">
        <v>144</v>
      </c>
      <c r="P673" s="154"/>
      <c r="Q673" s="111">
        <v>4</v>
      </c>
      <c r="S673" s="153" t="s">
        <v>72</v>
      </c>
      <c r="T673" s="154"/>
      <c r="U673" s="150"/>
      <c r="V673" s="155"/>
      <c r="W673" s="151"/>
      <c r="X673" s="153" t="s">
        <v>144</v>
      </c>
      <c r="Y673" s="154"/>
      <c r="Z673" s="111">
        <v>4</v>
      </c>
    </row>
    <row r="674" spans="1:26" ht="31.35" customHeight="1" thickBot="1" x14ac:dyDescent="0.35">
      <c r="A674" s="153" t="s">
        <v>74</v>
      </c>
      <c r="B674" s="154"/>
      <c r="C674" s="150"/>
      <c r="D674" s="155"/>
      <c r="E674" s="151"/>
      <c r="F674" s="153" t="s">
        <v>75</v>
      </c>
      <c r="G674" s="154"/>
      <c r="H674" s="8"/>
      <c r="J674" s="153" t="s">
        <v>74</v>
      </c>
      <c r="K674" s="154"/>
      <c r="L674" s="150"/>
      <c r="M674" s="155"/>
      <c r="N674" s="151"/>
      <c r="O674" s="153" t="s">
        <v>75</v>
      </c>
      <c r="P674" s="154"/>
      <c r="Q674" s="8"/>
      <c r="S674" s="153" t="s">
        <v>74</v>
      </c>
      <c r="T674" s="154"/>
      <c r="U674" s="150"/>
      <c r="V674" s="155"/>
      <c r="W674" s="151"/>
      <c r="X674" s="153" t="s">
        <v>75</v>
      </c>
      <c r="Y674" s="154"/>
      <c r="Z674" s="8"/>
    </row>
    <row r="675" spans="1:26" ht="31.35" customHeight="1" thickBot="1" x14ac:dyDescent="0.35">
      <c r="A675" s="153" t="s">
        <v>76</v>
      </c>
      <c r="B675" s="154"/>
      <c r="C675" s="150"/>
      <c r="D675" s="155"/>
      <c r="E675" s="151"/>
      <c r="F675" s="153" t="s">
        <v>77</v>
      </c>
      <c r="G675" s="154"/>
      <c r="H675" s="8"/>
      <c r="J675" s="153" t="s">
        <v>76</v>
      </c>
      <c r="K675" s="154"/>
      <c r="L675" s="150"/>
      <c r="M675" s="155"/>
      <c r="N675" s="151"/>
      <c r="O675" s="153" t="s">
        <v>77</v>
      </c>
      <c r="P675" s="154"/>
      <c r="Q675" s="8"/>
      <c r="S675" s="153" t="s">
        <v>76</v>
      </c>
      <c r="T675" s="154"/>
      <c r="U675" s="150"/>
      <c r="V675" s="155"/>
      <c r="W675" s="151"/>
      <c r="X675" s="153" t="s">
        <v>77</v>
      </c>
      <c r="Y675" s="154"/>
      <c r="Z675" s="8"/>
    </row>
    <row r="676" spans="1:26" ht="31.35" customHeight="1" thickBot="1" x14ac:dyDescent="0.35">
      <c r="A676" s="153" t="s">
        <v>78</v>
      </c>
      <c r="B676" s="154"/>
      <c r="C676" s="150"/>
      <c r="D676" s="155"/>
      <c r="E676" s="151"/>
      <c r="F676" s="153" t="s">
        <v>79</v>
      </c>
      <c r="G676" s="154"/>
      <c r="H676" s="8"/>
      <c r="J676" s="153" t="s">
        <v>78</v>
      </c>
      <c r="K676" s="154"/>
      <c r="L676" s="150"/>
      <c r="M676" s="155"/>
      <c r="N676" s="151"/>
      <c r="O676" s="153" t="s">
        <v>79</v>
      </c>
      <c r="P676" s="154"/>
      <c r="Q676" s="8"/>
      <c r="S676" s="153" t="s">
        <v>78</v>
      </c>
      <c r="T676" s="154"/>
      <c r="U676" s="150"/>
      <c r="V676" s="155"/>
      <c r="W676" s="151"/>
      <c r="X676" s="153" t="s">
        <v>79</v>
      </c>
      <c r="Y676" s="154"/>
      <c r="Z676" s="8"/>
    </row>
    <row r="677" spans="1:26" ht="31.35" customHeight="1" thickBot="1" x14ac:dyDescent="0.35">
      <c r="A677" s="153" t="s">
        <v>80</v>
      </c>
      <c r="B677" s="154"/>
      <c r="C677" s="150"/>
      <c r="D677" s="155"/>
      <c r="E677" s="151"/>
      <c r="F677" s="153" t="s">
        <v>81</v>
      </c>
      <c r="G677" s="154"/>
      <c r="H677" s="8"/>
      <c r="J677" s="153" t="s">
        <v>80</v>
      </c>
      <c r="K677" s="154"/>
      <c r="L677" s="150"/>
      <c r="M677" s="155"/>
      <c r="N677" s="151"/>
      <c r="O677" s="153" t="s">
        <v>81</v>
      </c>
      <c r="P677" s="154"/>
      <c r="Q677" s="8"/>
      <c r="S677" s="153" t="s">
        <v>80</v>
      </c>
      <c r="T677" s="154"/>
      <c r="U677" s="150"/>
      <c r="V677" s="155"/>
      <c r="W677" s="151"/>
      <c r="X677" s="153" t="s">
        <v>81</v>
      </c>
      <c r="Y677" s="154"/>
      <c r="Z677" s="8"/>
    </row>
    <row r="678" spans="1:26" ht="16.350000000000001" customHeight="1" thickBot="1" x14ac:dyDescent="0.35">
      <c r="A678" s="153" t="s">
        <v>82</v>
      </c>
      <c r="B678" s="154"/>
      <c r="C678" s="150"/>
      <c r="D678" s="155"/>
      <c r="E678" s="151"/>
      <c r="F678" s="150"/>
      <c r="G678" s="151"/>
      <c r="H678" s="8"/>
      <c r="J678" s="153" t="s">
        <v>82</v>
      </c>
      <c r="K678" s="154"/>
      <c r="L678" s="150"/>
      <c r="M678" s="155"/>
      <c r="N678" s="151"/>
      <c r="O678" s="150"/>
      <c r="P678" s="151"/>
      <c r="Q678" s="8"/>
      <c r="S678" s="153" t="s">
        <v>82</v>
      </c>
      <c r="T678" s="154"/>
      <c r="U678" s="150"/>
      <c r="V678" s="155"/>
      <c r="W678" s="151"/>
      <c r="X678" s="150"/>
      <c r="Y678" s="151"/>
      <c r="Z678" s="8"/>
    </row>
    <row r="679" spans="1:26" ht="31.95" customHeight="1" thickBot="1" x14ac:dyDescent="0.35">
      <c r="A679" s="153" t="s">
        <v>83</v>
      </c>
      <c r="B679" s="154"/>
      <c r="C679" s="156"/>
      <c r="D679" s="157"/>
      <c r="E679" s="158"/>
      <c r="F679" s="150"/>
      <c r="G679" s="151"/>
      <c r="H679" s="8"/>
      <c r="J679" s="153" t="s">
        <v>83</v>
      </c>
      <c r="K679" s="154"/>
      <c r="L679" s="156"/>
      <c r="M679" s="157"/>
      <c r="N679" s="158"/>
      <c r="O679" s="150"/>
      <c r="P679" s="151"/>
      <c r="Q679" s="8"/>
      <c r="S679" s="153" t="s">
        <v>83</v>
      </c>
      <c r="T679" s="154"/>
      <c r="U679" s="156"/>
      <c r="V679" s="157"/>
      <c r="W679" s="158"/>
      <c r="X679" s="150"/>
      <c r="Y679" s="151"/>
      <c r="Z679" s="8"/>
    </row>
    <row r="680" spans="1:26" ht="46.95" customHeight="1" thickBot="1" x14ac:dyDescent="0.35">
      <c r="A680" s="82" t="s">
        <v>10</v>
      </c>
      <c r="B680" s="82" t="s">
        <v>85</v>
      </c>
      <c r="C680" s="142" t="s">
        <v>86</v>
      </c>
      <c r="D680" s="144"/>
      <c r="E680" s="82" t="s">
        <v>87</v>
      </c>
      <c r="F680" s="142" t="s">
        <v>88</v>
      </c>
      <c r="G680" s="144"/>
      <c r="H680" s="75" t="s">
        <v>89</v>
      </c>
      <c r="J680" s="82" t="s">
        <v>10</v>
      </c>
      <c r="K680" s="82" t="s">
        <v>85</v>
      </c>
      <c r="L680" s="142" t="s">
        <v>86</v>
      </c>
      <c r="M680" s="144"/>
      <c r="N680" s="82" t="s">
        <v>87</v>
      </c>
      <c r="O680" s="142" t="s">
        <v>88</v>
      </c>
      <c r="P680" s="144"/>
      <c r="Q680" s="75" t="s">
        <v>89</v>
      </c>
      <c r="S680" s="82" t="s">
        <v>10</v>
      </c>
      <c r="T680" s="82" t="s">
        <v>85</v>
      </c>
      <c r="U680" s="142" t="s">
        <v>86</v>
      </c>
      <c r="V680" s="144"/>
      <c r="W680" s="82" t="s">
        <v>87</v>
      </c>
      <c r="X680" s="142" t="s">
        <v>88</v>
      </c>
      <c r="Y680" s="144"/>
      <c r="Z680" s="75" t="s">
        <v>89</v>
      </c>
    </row>
    <row r="681" spans="1:26" ht="16.2" thickBot="1" x14ac:dyDescent="0.35">
      <c r="A681" s="26" t="s">
        <v>36</v>
      </c>
      <c r="B681" s="26" t="s">
        <v>37</v>
      </c>
      <c r="C681" s="152" t="s">
        <v>38</v>
      </c>
      <c r="D681" s="147"/>
      <c r="E681" s="26" t="s">
        <v>35</v>
      </c>
      <c r="F681" s="152" t="s">
        <v>236</v>
      </c>
      <c r="G681" s="147"/>
      <c r="H681" s="27" t="s">
        <v>237</v>
      </c>
      <c r="J681" s="26" t="s">
        <v>36</v>
      </c>
      <c r="K681" s="26" t="s">
        <v>37</v>
      </c>
      <c r="L681" s="152" t="s">
        <v>38</v>
      </c>
      <c r="M681" s="147"/>
      <c r="N681" s="26" t="s">
        <v>35</v>
      </c>
      <c r="O681" s="152" t="s">
        <v>236</v>
      </c>
      <c r="P681" s="147"/>
      <c r="Q681" s="27" t="s">
        <v>237</v>
      </c>
      <c r="S681" s="26" t="s">
        <v>36</v>
      </c>
      <c r="T681" s="26" t="s">
        <v>37</v>
      </c>
      <c r="U681" s="152" t="s">
        <v>38</v>
      </c>
      <c r="V681" s="147"/>
      <c r="W681" s="26" t="s">
        <v>35</v>
      </c>
      <c r="X681" s="152" t="s">
        <v>236</v>
      </c>
      <c r="Y681" s="147"/>
      <c r="Z681" s="27" t="s">
        <v>237</v>
      </c>
    </row>
    <row r="682" spans="1:26" ht="16.350000000000001" customHeight="1" thickBot="1" x14ac:dyDescent="0.35">
      <c r="A682" s="4">
        <v>1</v>
      </c>
      <c r="B682" s="7"/>
      <c r="C682" s="146" t="s">
        <v>92</v>
      </c>
      <c r="D682" s="147"/>
      <c r="E682" s="4" t="s">
        <v>93</v>
      </c>
      <c r="F682" s="148">
        <v>200000</v>
      </c>
      <c r="G682" s="149"/>
      <c r="H682" s="8"/>
      <c r="J682" s="4">
        <v>1</v>
      </c>
      <c r="K682" s="7"/>
      <c r="L682" s="146" t="s">
        <v>92</v>
      </c>
      <c r="M682" s="147"/>
      <c r="N682" s="4" t="s">
        <v>93</v>
      </c>
      <c r="O682" s="148"/>
      <c r="P682" s="149"/>
      <c r="Q682" s="8"/>
      <c r="S682" s="4">
        <v>1</v>
      </c>
      <c r="T682" s="7"/>
      <c r="U682" s="146" t="s">
        <v>92</v>
      </c>
      <c r="V682" s="147"/>
      <c r="W682" s="4" t="s">
        <v>93</v>
      </c>
      <c r="X682" s="148"/>
      <c r="Y682" s="149"/>
      <c r="Z682" s="8"/>
    </row>
    <row r="683" spans="1:26" ht="16.2" thickBot="1" x14ac:dyDescent="0.35">
      <c r="A683" s="4">
        <v>2</v>
      </c>
      <c r="B683" s="7"/>
      <c r="C683" s="146" t="s">
        <v>94</v>
      </c>
      <c r="D683" s="147"/>
      <c r="E683" s="4" t="s">
        <v>95</v>
      </c>
      <c r="F683" s="148">
        <v>220000</v>
      </c>
      <c r="G683" s="149"/>
      <c r="H683" s="8"/>
      <c r="J683" s="4">
        <v>2</v>
      </c>
      <c r="K683" s="7"/>
      <c r="L683" s="146" t="s">
        <v>94</v>
      </c>
      <c r="M683" s="147"/>
      <c r="N683" s="4" t="s">
        <v>95</v>
      </c>
      <c r="O683" s="148"/>
      <c r="P683" s="149"/>
      <c r="Q683" s="8"/>
      <c r="S683" s="4">
        <v>2</v>
      </c>
      <c r="T683" s="7"/>
      <c r="U683" s="146" t="s">
        <v>94</v>
      </c>
      <c r="V683" s="147"/>
      <c r="W683" s="4" t="s">
        <v>95</v>
      </c>
      <c r="X683" s="148"/>
      <c r="Y683" s="149"/>
      <c r="Z683" s="8"/>
    </row>
    <row r="684" spans="1:26" ht="16.2" thickBot="1" x14ac:dyDescent="0.35">
      <c r="A684" s="82" t="s">
        <v>96</v>
      </c>
      <c r="B684" s="7"/>
      <c r="C684" s="150"/>
      <c r="D684" s="151"/>
      <c r="E684" s="7"/>
      <c r="F684" s="150"/>
      <c r="G684" s="151"/>
      <c r="H684" s="8"/>
      <c r="J684" s="82" t="s">
        <v>96</v>
      </c>
      <c r="K684" s="7"/>
      <c r="L684" s="150"/>
      <c r="M684" s="151"/>
      <c r="N684" s="7"/>
      <c r="O684" s="150"/>
      <c r="P684" s="151"/>
      <c r="Q684" s="8"/>
      <c r="S684" s="82" t="s">
        <v>96</v>
      </c>
      <c r="T684" s="7"/>
      <c r="U684" s="150"/>
      <c r="V684" s="151"/>
      <c r="W684" s="7"/>
      <c r="X684" s="150"/>
      <c r="Y684" s="151"/>
      <c r="Z684" s="8"/>
    </row>
    <row r="685" spans="1:26" ht="18.149999999999999" customHeight="1" thickBot="1" x14ac:dyDescent="0.35">
      <c r="A685" s="79" t="s">
        <v>97</v>
      </c>
      <c r="B685" s="77"/>
      <c r="C685" s="150"/>
      <c r="D685" s="151"/>
      <c r="E685" s="77"/>
      <c r="F685" s="150"/>
      <c r="G685" s="151"/>
      <c r="H685" s="21"/>
      <c r="J685" s="79" t="s">
        <v>97</v>
      </c>
      <c r="K685" s="77"/>
      <c r="L685" s="150"/>
      <c r="M685" s="151"/>
      <c r="N685" s="77"/>
      <c r="O685" s="150"/>
      <c r="P685" s="151"/>
      <c r="Q685" s="21"/>
      <c r="S685" s="79" t="s">
        <v>97</v>
      </c>
      <c r="T685" s="77"/>
      <c r="U685" s="150"/>
      <c r="V685" s="151"/>
      <c r="W685" s="77"/>
      <c r="X685" s="150"/>
      <c r="Y685" s="151"/>
      <c r="Z685" s="21"/>
    </row>
    <row r="686" spans="1:26" ht="31.35" customHeight="1" thickBot="1" x14ac:dyDescent="0.35">
      <c r="A686" s="120"/>
      <c r="B686" s="142" t="s">
        <v>98</v>
      </c>
      <c r="C686" s="143"/>
      <c r="D686" s="143"/>
      <c r="E686" s="144"/>
      <c r="F686" s="113"/>
      <c r="G686" s="114"/>
      <c r="H686" s="45"/>
      <c r="J686" s="120"/>
      <c r="K686" s="142" t="s">
        <v>98</v>
      </c>
      <c r="L686" s="143"/>
      <c r="M686" s="143"/>
      <c r="N686" s="144"/>
      <c r="O686" s="113"/>
      <c r="P686" s="114"/>
      <c r="Q686" s="45"/>
      <c r="S686" s="120"/>
      <c r="T686" s="142" t="s">
        <v>98</v>
      </c>
      <c r="U686" s="143"/>
      <c r="V686" s="143"/>
      <c r="W686" s="144"/>
      <c r="X686" s="113"/>
      <c r="Y686" s="114"/>
      <c r="Z686" s="45"/>
    </row>
    <row r="687" spans="1:26" ht="31.35" customHeight="1" x14ac:dyDescent="0.3">
      <c r="A687" s="145" t="s">
        <v>99</v>
      </c>
      <c r="B687" s="145"/>
      <c r="C687" s="145"/>
      <c r="D687" s="145" t="s">
        <v>100</v>
      </c>
      <c r="E687" s="145"/>
      <c r="F687" s="145"/>
      <c r="G687" s="145" t="s">
        <v>101</v>
      </c>
      <c r="H687" s="145"/>
    </row>
    <row r="688" spans="1:26" ht="15" thickBot="1" x14ac:dyDescent="0.35"/>
    <row r="689" spans="1:26" ht="31.35" customHeight="1" thickBot="1" x14ac:dyDescent="0.35">
      <c r="A689" s="142" t="s">
        <v>314</v>
      </c>
      <c r="B689" s="143"/>
      <c r="C689" s="143"/>
      <c r="D689" s="143"/>
      <c r="E689" s="143"/>
      <c r="F689" s="143"/>
      <c r="G689" s="143"/>
      <c r="H689" s="144"/>
    </row>
    <row r="690" spans="1:26" ht="31.35" customHeight="1" thickBot="1" x14ac:dyDescent="0.35">
      <c r="A690" s="153" t="s">
        <v>67</v>
      </c>
      <c r="B690" s="154"/>
      <c r="C690" s="150"/>
      <c r="D690" s="155"/>
      <c r="E690" s="151"/>
      <c r="F690" s="153" t="s">
        <v>68</v>
      </c>
      <c r="G690" s="154"/>
      <c r="H690" s="60">
        <v>4</v>
      </c>
      <c r="J690" s="153" t="s">
        <v>67</v>
      </c>
      <c r="K690" s="154"/>
      <c r="L690" s="150"/>
      <c r="M690" s="155"/>
      <c r="N690" s="151"/>
      <c r="O690" s="153" t="s">
        <v>68</v>
      </c>
      <c r="P690" s="154"/>
      <c r="Q690" s="60">
        <v>4</v>
      </c>
      <c r="S690" s="153" t="s">
        <v>67</v>
      </c>
      <c r="T690" s="154"/>
      <c r="U690" s="150"/>
      <c r="V690" s="155"/>
      <c r="W690" s="151"/>
      <c r="X690" s="153" t="s">
        <v>68</v>
      </c>
      <c r="Y690" s="154"/>
      <c r="Z690" s="60">
        <v>4</v>
      </c>
    </row>
    <row r="691" spans="1:26" ht="31.35" customHeight="1" thickBot="1" x14ac:dyDescent="0.35">
      <c r="A691" s="153" t="s">
        <v>69</v>
      </c>
      <c r="B691" s="154"/>
      <c r="C691" s="150"/>
      <c r="D691" s="155"/>
      <c r="E691" s="151"/>
      <c r="F691" s="153" t="s">
        <v>70</v>
      </c>
      <c r="G691" s="154"/>
      <c r="H691" s="60" t="s">
        <v>71</v>
      </c>
      <c r="J691" s="153" t="s">
        <v>69</v>
      </c>
      <c r="K691" s="154"/>
      <c r="L691" s="150"/>
      <c r="M691" s="155"/>
      <c r="N691" s="151"/>
      <c r="O691" s="153" t="s">
        <v>70</v>
      </c>
      <c r="P691" s="154"/>
      <c r="Q691" s="60" t="s">
        <v>181</v>
      </c>
      <c r="S691" s="153" t="s">
        <v>69</v>
      </c>
      <c r="T691" s="154"/>
      <c r="U691" s="150"/>
      <c r="V691" s="155"/>
      <c r="W691" s="151"/>
      <c r="X691" s="153" t="s">
        <v>70</v>
      </c>
      <c r="Y691" s="154"/>
      <c r="Z691" s="60" t="s">
        <v>182</v>
      </c>
    </row>
    <row r="692" spans="1:26" ht="16.350000000000001" customHeight="1" thickBot="1" x14ac:dyDescent="0.35">
      <c r="A692" s="153" t="s">
        <v>72</v>
      </c>
      <c r="B692" s="154"/>
      <c r="C692" s="150"/>
      <c r="D692" s="155"/>
      <c r="E692" s="151"/>
      <c r="F692" s="153" t="s">
        <v>144</v>
      </c>
      <c r="G692" s="154"/>
      <c r="H692" s="111">
        <v>4</v>
      </c>
      <c r="J692" s="153" t="s">
        <v>72</v>
      </c>
      <c r="K692" s="154"/>
      <c r="L692" s="150"/>
      <c r="M692" s="155"/>
      <c r="N692" s="151"/>
      <c r="O692" s="153" t="s">
        <v>144</v>
      </c>
      <c r="P692" s="154"/>
      <c r="Q692" s="111">
        <v>4</v>
      </c>
      <c r="S692" s="153" t="s">
        <v>72</v>
      </c>
      <c r="T692" s="154"/>
      <c r="U692" s="150"/>
      <c r="V692" s="155"/>
      <c r="W692" s="151"/>
      <c r="X692" s="153" t="s">
        <v>144</v>
      </c>
      <c r="Y692" s="154"/>
      <c r="Z692" s="111">
        <v>4</v>
      </c>
    </row>
    <row r="693" spans="1:26" ht="31.35" customHeight="1" thickBot="1" x14ac:dyDescent="0.35">
      <c r="A693" s="153" t="s">
        <v>74</v>
      </c>
      <c r="B693" s="154"/>
      <c r="C693" s="150"/>
      <c r="D693" s="155"/>
      <c r="E693" s="151"/>
      <c r="F693" s="153" t="s">
        <v>75</v>
      </c>
      <c r="G693" s="154"/>
      <c r="H693" s="8"/>
      <c r="J693" s="153" t="s">
        <v>74</v>
      </c>
      <c r="K693" s="154"/>
      <c r="L693" s="150"/>
      <c r="M693" s="155"/>
      <c r="N693" s="151"/>
      <c r="O693" s="153" t="s">
        <v>75</v>
      </c>
      <c r="P693" s="154"/>
      <c r="Q693" s="8"/>
      <c r="S693" s="153" t="s">
        <v>74</v>
      </c>
      <c r="T693" s="154"/>
      <c r="U693" s="150"/>
      <c r="V693" s="155"/>
      <c r="W693" s="151"/>
      <c r="X693" s="153" t="s">
        <v>75</v>
      </c>
      <c r="Y693" s="154"/>
      <c r="Z693" s="8"/>
    </row>
    <row r="694" spans="1:26" ht="31.35" customHeight="1" thickBot="1" x14ac:dyDescent="0.35">
      <c r="A694" s="153" t="s">
        <v>76</v>
      </c>
      <c r="B694" s="154"/>
      <c r="C694" s="150"/>
      <c r="D694" s="155"/>
      <c r="E694" s="151"/>
      <c r="F694" s="153" t="s">
        <v>77</v>
      </c>
      <c r="G694" s="154"/>
      <c r="H694" s="8"/>
      <c r="J694" s="153" t="s">
        <v>76</v>
      </c>
      <c r="K694" s="154"/>
      <c r="L694" s="150"/>
      <c r="M694" s="155"/>
      <c r="N694" s="151"/>
      <c r="O694" s="153" t="s">
        <v>77</v>
      </c>
      <c r="P694" s="154"/>
      <c r="Q694" s="8"/>
      <c r="S694" s="153" t="s">
        <v>76</v>
      </c>
      <c r="T694" s="154"/>
      <c r="U694" s="150"/>
      <c r="V694" s="155"/>
      <c r="W694" s="151"/>
      <c r="X694" s="153" t="s">
        <v>77</v>
      </c>
      <c r="Y694" s="154"/>
      <c r="Z694" s="8"/>
    </row>
    <row r="695" spans="1:26" ht="31.35" customHeight="1" thickBot="1" x14ac:dyDescent="0.35">
      <c r="A695" s="153" t="s">
        <v>78</v>
      </c>
      <c r="B695" s="154"/>
      <c r="C695" s="150"/>
      <c r="D695" s="155"/>
      <c r="E695" s="151"/>
      <c r="F695" s="153" t="s">
        <v>79</v>
      </c>
      <c r="G695" s="154"/>
      <c r="H695" s="8"/>
      <c r="J695" s="153" t="s">
        <v>78</v>
      </c>
      <c r="K695" s="154"/>
      <c r="L695" s="150"/>
      <c r="M695" s="155"/>
      <c r="N695" s="151"/>
      <c r="O695" s="153" t="s">
        <v>79</v>
      </c>
      <c r="P695" s="154"/>
      <c r="Q695" s="8"/>
      <c r="S695" s="153" t="s">
        <v>78</v>
      </c>
      <c r="T695" s="154"/>
      <c r="U695" s="150"/>
      <c r="V695" s="155"/>
      <c r="W695" s="151"/>
      <c r="X695" s="153" t="s">
        <v>79</v>
      </c>
      <c r="Y695" s="154"/>
      <c r="Z695" s="8"/>
    </row>
    <row r="696" spans="1:26" ht="31.35" customHeight="1" thickBot="1" x14ac:dyDescent="0.35">
      <c r="A696" s="153" t="s">
        <v>80</v>
      </c>
      <c r="B696" s="154"/>
      <c r="C696" s="150"/>
      <c r="D696" s="155"/>
      <c r="E696" s="151"/>
      <c r="F696" s="153" t="s">
        <v>81</v>
      </c>
      <c r="G696" s="154"/>
      <c r="H696" s="8"/>
      <c r="J696" s="153" t="s">
        <v>80</v>
      </c>
      <c r="K696" s="154"/>
      <c r="L696" s="150"/>
      <c r="M696" s="155"/>
      <c r="N696" s="151"/>
      <c r="O696" s="153" t="s">
        <v>81</v>
      </c>
      <c r="P696" s="154"/>
      <c r="Q696" s="8"/>
      <c r="S696" s="153" t="s">
        <v>80</v>
      </c>
      <c r="T696" s="154"/>
      <c r="U696" s="150"/>
      <c r="V696" s="155"/>
      <c r="W696" s="151"/>
      <c r="X696" s="153" t="s">
        <v>81</v>
      </c>
      <c r="Y696" s="154"/>
      <c r="Z696" s="8"/>
    </row>
    <row r="697" spans="1:26" ht="16.350000000000001" customHeight="1" thickBot="1" x14ac:dyDescent="0.35">
      <c r="A697" s="153" t="s">
        <v>82</v>
      </c>
      <c r="B697" s="154"/>
      <c r="C697" s="150"/>
      <c r="D697" s="155"/>
      <c r="E697" s="151"/>
      <c r="F697" s="150"/>
      <c r="G697" s="151"/>
      <c r="H697" s="8"/>
      <c r="J697" s="153" t="s">
        <v>82</v>
      </c>
      <c r="K697" s="154"/>
      <c r="L697" s="150"/>
      <c r="M697" s="155"/>
      <c r="N697" s="151"/>
      <c r="O697" s="150"/>
      <c r="P697" s="151"/>
      <c r="Q697" s="8"/>
      <c r="S697" s="153" t="s">
        <v>82</v>
      </c>
      <c r="T697" s="154"/>
      <c r="U697" s="150"/>
      <c r="V697" s="155"/>
      <c r="W697" s="151"/>
      <c r="X697" s="150"/>
      <c r="Y697" s="151"/>
      <c r="Z697" s="8"/>
    </row>
    <row r="698" spans="1:26" ht="31.95" customHeight="1" thickBot="1" x14ac:dyDescent="0.35">
      <c r="A698" s="153" t="s">
        <v>83</v>
      </c>
      <c r="B698" s="154"/>
      <c r="C698" s="156"/>
      <c r="D698" s="157"/>
      <c r="E698" s="158"/>
      <c r="F698" s="150"/>
      <c r="G698" s="151"/>
      <c r="H698" s="8"/>
      <c r="J698" s="153" t="s">
        <v>83</v>
      </c>
      <c r="K698" s="154"/>
      <c r="L698" s="156"/>
      <c r="M698" s="157"/>
      <c r="N698" s="158"/>
      <c r="O698" s="150"/>
      <c r="P698" s="151"/>
      <c r="Q698" s="8"/>
      <c r="S698" s="153" t="s">
        <v>83</v>
      </c>
      <c r="T698" s="154"/>
      <c r="U698" s="156"/>
      <c r="V698" s="157"/>
      <c r="W698" s="158"/>
      <c r="X698" s="150"/>
      <c r="Y698" s="151"/>
      <c r="Z698" s="8"/>
    </row>
    <row r="699" spans="1:26" ht="46.95" customHeight="1" thickBot="1" x14ac:dyDescent="0.35">
      <c r="A699" s="82" t="s">
        <v>10</v>
      </c>
      <c r="B699" s="82" t="s">
        <v>85</v>
      </c>
      <c r="C699" s="142" t="s">
        <v>86</v>
      </c>
      <c r="D699" s="144"/>
      <c r="E699" s="82" t="s">
        <v>87</v>
      </c>
      <c r="F699" s="142" t="s">
        <v>88</v>
      </c>
      <c r="G699" s="144"/>
      <c r="H699" s="75" t="s">
        <v>89</v>
      </c>
      <c r="J699" s="82" t="s">
        <v>10</v>
      </c>
      <c r="K699" s="82" t="s">
        <v>85</v>
      </c>
      <c r="L699" s="142" t="s">
        <v>86</v>
      </c>
      <c r="M699" s="144"/>
      <c r="N699" s="82" t="s">
        <v>87</v>
      </c>
      <c r="O699" s="142" t="s">
        <v>88</v>
      </c>
      <c r="P699" s="144"/>
      <c r="Q699" s="75" t="s">
        <v>89</v>
      </c>
      <c r="S699" s="82" t="s">
        <v>10</v>
      </c>
      <c r="T699" s="82" t="s">
        <v>85</v>
      </c>
      <c r="U699" s="142" t="s">
        <v>86</v>
      </c>
      <c r="V699" s="144"/>
      <c r="W699" s="82" t="s">
        <v>87</v>
      </c>
      <c r="X699" s="142" t="s">
        <v>88</v>
      </c>
      <c r="Y699" s="144"/>
      <c r="Z699" s="75" t="s">
        <v>89</v>
      </c>
    </row>
    <row r="700" spans="1:26" ht="16.2" thickBot="1" x14ac:dyDescent="0.35">
      <c r="A700" s="26" t="s">
        <v>36</v>
      </c>
      <c r="B700" s="26" t="s">
        <v>37</v>
      </c>
      <c r="C700" s="152" t="s">
        <v>38</v>
      </c>
      <c r="D700" s="147"/>
      <c r="E700" s="26" t="s">
        <v>35</v>
      </c>
      <c r="F700" s="152" t="s">
        <v>236</v>
      </c>
      <c r="G700" s="147"/>
      <c r="H700" s="27" t="s">
        <v>237</v>
      </c>
      <c r="J700" s="26" t="s">
        <v>36</v>
      </c>
      <c r="K700" s="26" t="s">
        <v>37</v>
      </c>
      <c r="L700" s="152" t="s">
        <v>38</v>
      </c>
      <c r="M700" s="147"/>
      <c r="N700" s="26" t="s">
        <v>35</v>
      </c>
      <c r="O700" s="152" t="s">
        <v>236</v>
      </c>
      <c r="P700" s="147"/>
      <c r="Q700" s="27" t="s">
        <v>237</v>
      </c>
      <c r="S700" s="26" t="s">
        <v>36</v>
      </c>
      <c r="T700" s="26" t="s">
        <v>37</v>
      </c>
      <c r="U700" s="152" t="s">
        <v>38</v>
      </c>
      <c r="V700" s="147"/>
      <c r="W700" s="26" t="s">
        <v>35</v>
      </c>
      <c r="X700" s="152" t="s">
        <v>236</v>
      </c>
      <c r="Y700" s="147"/>
      <c r="Z700" s="27" t="s">
        <v>237</v>
      </c>
    </row>
    <row r="701" spans="1:26" ht="16.350000000000001" customHeight="1" thickBot="1" x14ac:dyDescent="0.35">
      <c r="A701" s="4">
        <v>1</v>
      </c>
      <c r="B701" s="7"/>
      <c r="C701" s="146" t="s">
        <v>92</v>
      </c>
      <c r="D701" s="147"/>
      <c r="E701" s="4" t="s">
        <v>93</v>
      </c>
      <c r="F701" s="148">
        <v>200000</v>
      </c>
      <c r="G701" s="149"/>
      <c r="H701" s="8"/>
      <c r="J701" s="4">
        <v>1</v>
      </c>
      <c r="K701" s="7"/>
      <c r="L701" s="146" t="s">
        <v>92</v>
      </c>
      <c r="M701" s="147"/>
      <c r="N701" s="4" t="s">
        <v>93</v>
      </c>
      <c r="O701" s="148"/>
      <c r="P701" s="149"/>
      <c r="Q701" s="8"/>
      <c r="S701" s="4">
        <v>1</v>
      </c>
      <c r="T701" s="7"/>
      <c r="U701" s="146" t="s">
        <v>92</v>
      </c>
      <c r="V701" s="147"/>
      <c r="W701" s="4" t="s">
        <v>93</v>
      </c>
      <c r="X701" s="148"/>
      <c r="Y701" s="149"/>
      <c r="Z701" s="8"/>
    </row>
    <row r="702" spans="1:26" ht="16.2" thickBot="1" x14ac:dyDescent="0.35">
      <c r="A702" s="4">
        <v>2</v>
      </c>
      <c r="B702" s="7"/>
      <c r="C702" s="146" t="s">
        <v>94</v>
      </c>
      <c r="D702" s="147"/>
      <c r="E702" s="4" t="s">
        <v>95</v>
      </c>
      <c r="F702" s="148">
        <v>220000</v>
      </c>
      <c r="G702" s="149"/>
      <c r="H702" s="8"/>
      <c r="J702" s="4">
        <v>2</v>
      </c>
      <c r="K702" s="7"/>
      <c r="L702" s="146" t="s">
        <v>94</v>
      </c>
      <c r="M702" s="147"/>
      <c r="N702" s="4" t="s">
        <v>95</v>
      </c>
      <c r="O702" s="148"/>
      <c r="P702" s="149"/>
      <c r="Q702" s="8"/>
      <c r="S702" s="4">
        <v>2</v>
      </c>
      <c r="T702" s="7"/>
      <c r="U702" s="146" t="s">
        <v>94</v>
      </c>
      <c r="V702" s="147"/>
      <c r="W702" s="4" t="s">
        <v>95</v>
      </c>
      <c r="X702" s="148"/>
      <c r="Y702" s="149"/>
      <c r="Z702" s="8"/>
    </row>
    <row r="703" spans="1:26" ht="16.2" thickBot="1" x14ac:dyDescent="0.35">
      <c r="A703" s="82" t="s">
        <v>96</v>
      </c>
      <c r="B703" s="7"/>
      <c r="C703" s="150"/>
      <c r="D703" s="151"/>
      <c r="E703" s="7"/>
      <c r="F703" s="150"/>
      <c r="G703" s="151"/>
      <c r="H703" s="8"/>
      <c r="J703" s="82" t="s">
        <v>96</v>
      </c>
      <c r="K703" s="7"/>
      <c r="L703" s="150"/>
      <c r="M703" s="151"/>
      <c r="N703" s="7"/>
      <c r="O703" s="150"/>
      <c r="P703" s="151"/>
      <c r="Q703" s="8"/>
      <c r="S703" s="82" t="s">
        <v>96</v>
      </c>
      <c r="T703" s="7"/>
      <c r="U703" s="150"/>
      <c r="V703" s="151"/>
      <c r="W703" s="7"/>
      <c r="X703" s="150"/>
      <c r="Y703" s="151"/>
      <c r="Z703" s="8"/>
    </row>
    <row r="704" spans="1:26" ht="18.149999999999999" customHeight="1" thickBot="1" x14ac:dyDescent="0.35">
      <c r="A704" s="79" t="s">
        <v>97</v>
      </c>
      <c r="B704" s="77"/>
      <c r="C704" s="150"/>
      <c r="D704" s="151"/>
      <c r="E704" s="77"/>
      <c r="F704" s="150"/>
      <c r="G704" s="151"/>
      <c r="H704" s="21"/>
      <c r="J704" s="79" t="s">
        <v>97</v>
      </c>
      <c r="K704" s="77"/>
      <c r="L704" s="150"/>
      <c r="M704" s="151"/>
      <c r="N704" s="77"/>
      <c r="O704" s="150"/>
      <c r="P704" s="151"/>
      <c r="Q704" s="21"/>
      <c r="S704" s="79" t="s">
        <v>97</v>
      </c>
      <c r="T704" s="77"/>
      <c r="U704" s="150"/>
      <c r="V704" s="151"/>
      <c r="W704" s="77"/>
      <c r="X704" s="150"/>
      <c r="Y704" s="151"/>
      <c r="Z704" s="21"/>
    </row>
    <row r="705" spans="1:26" ht="31.35" customHeight="1" thickBot="1" x14ac:dyDescent="0.35">
      <c r="A705" s="120"/>
      <c r="B705" s="142" t="s">
        <v>98</v>
      </c>
      <c r="C705" s="143"/>
      <c r="D705" s="143"/>
      <c r="E705" s="144"/>
      <c r="F705" s="113"/>
      <c r="G705" s="114"/>
      <c r="H705" s="45"/>
      <c r="J705" s="120"/>
      <c r="K705" s="142" t="s">
        <v>98</v>
      </c>
      <c r="L705" s="143"/>
      <c r="M705" s="143"/>
      <c r="N705" s="144"/>
      <c r="O705" s="113"/>
      <c r="P705" s="114"/>
      <c r="Q705" s="45"/>
      <c r="S705" s="120"/>
      <c r="T705" s="142" t="s">
        <v>98</v>
      </c>
      <c r="U705" s="143"/>
      <c r="V705" s="143"/>
      <c r="W705" s="144"/>
      <c r="X705" s="113"/>
      <c r="Y705" s="114"/>
      <c r="Z705" s="45"/>
    </row>
    <row r="706" spans="1:26" ht="31.35" customHeight="1" x14ac:dyDescent="0.3">
      <c r="A706" s="145" t="s">
        <v>99</v>
      </c>
      <c r="B706" s="145"/>
      <c r="C706" s="145"/>
      <c r="D706" s="145" t="s">
        <v>100</v>
      </c>
      <c r="E706" s="145"/>
      <c r="F706" s="145"/>
      <c r="G706" s="145" t="s">
        <v>101</v>
      </c>
      <c r="H706" s="145"/>
    </row>
    <row r="707" spans="1:26" ht="15" thickBot="1" x14ac:dyDescent="0.35"/>
    <row r="708" spans="1:26" ht="31.35" customHeight="1" thickBot="1" x14ac:dyDescent="0.35">
      <c r="A708" s="142" t="s">
        <v>314</v>
      </c>
      <c r="B708" s="143"/>
      <c r="C708" s="143"/>
      <c r="D708" s="143"/>
      <c r="E708" s="143"/>
      <c r="F708" s="143"/>
      <c r="G708" s="143"/>
      <c r="H708" s="144"/>
    </row>
    <row r="709" spans="1:26" ht="31.35" customHeight="1" thickBot="1" x14ac:dyDescent="0.35">
      <c r="A709" s="153" t="s">
        <v>67</v>
      </c>
      <c r="B709" s="154"/>
      <c r="C709" s="150"/>
      <c r="D709" s="155"/>
      <c r="E709" s="151"/>
      <c r="F709" s="153" t="s">
        <v>68</v>
      </c>
      <c r="G709" s="154"/>
      <c r="H709" s="60">
        <v>5</v>
      </c>
      <c r="J709" s="153" t="s">
        <v>67</v>
      </c>
      <c r="K709" s="154"/>
      <c r="L709" s="150"/>
      <c r="M709" s="155"/>
      <c r="N709" s="151"/>
      <c r="O709" s="153" t="s">
        <v>68</v>
      </c>
      <c r="P709" s="154"/>
      <c r="Q709" s="60">
        <v>5</v>
      </c>
      <c r="S709" s="153" t="s">
        <v>67</v>
      </c>
      <c r="T709" s="154"/>
      <c r="U709" s="150"/>
      <c r="V709" s="155"/>
      <c r="W709" s="151"/>
      <c r="X709" s="153" t="s">
        <v>68</v>
      </c>
      <c r="Y709" s="154"/>
      <c r="Z709" s="60">
        <v>5</v>
      </c>
    </row>
    <row r="710" spans="1:26" ht="31.35" customHeight="1" thickBot="1" x14ac:dyDescent="0.35">
      <c r="A710" s="153" t="s">
        <v>69</v>
      </c>
      <c r="B710" s="154"/>
      <c r="C710" s="150"/>
      <c r="D710" s="155"/>
      <c r="E710" s="151"/>
      <c r="F710" s="153" t="s">
        <v>70</v>
      </c>
      <c r="G710" s="154"/>
      <c r="H710" s="60" t="s">
        <v>71</v>
      </c>
      <c r="J710" s="153" t="s">
        <v>69</v>
      </c>
      <c r="K710" s="154"/>
      <c r="L710" s="150"/>
      <c r="M710" s="155"/>
      <c r="N710" s="151"/>
      <c r="O710" s="153" t="s">
        <v>70</v>
      </c>
      <c r="P710" s="154"/>
      <c r="Q710" s="60" t="s">
        <v>181</v>
      </c>
      <c r="S710" s="153" t="s">
        <v>69</v>
      </c>
      <c r="T710" s="154"/>
      <c r="U710" s="150"/>
      <c r="V710" s="155"/>
      <c r="W710" s="151"/>
      <c r="X710" s="153" t="s">
        <v>70</v>
      </c>
      <c r="Y710" s="154"/>
      <c r="Z710" s="60" t="s">
        <v>182</v>
      </c>
    </row>
    <row r="711" spans="1:26" ht="16.350000000000001" customHeight="1" thickBot="1" x14ac:dyDescent="0.35">
      <c r="A711" s="153" t="s">
        <v>72</v>
      </c>
      <c r="B711" s="154"/>
      <c r="C711" s="150"/>
      <c r="D711" s="155"/>
      <c r="E711" s="151"/>
      <c r="F711" s="153" t="s">
        <v>144</v>
      </c>
      <c r="G711" s="154"/>
      <c r="H711" s="111">
        <v>4</v>
      </c>
      <c r="J711" s="153" t="s">
        <v>72</v>
      </c>
      <c r="K711" s="154"/>
      <c r="L711" s="150"/>
      <c r="M711" s="155"/>
      <c r="N711" s="151"/>
      <c r="O711" s="153" t="s">
        <v>144</v>
      </c>
      <c r="P711" s="154"/>
      <c r="Q711" s="111">
        <v>4</v>
      </c>
      <c r="S711" s="153" t="s">
        <v>72</v>
      </c>
      <c r="T711" s="154"/>
      <c r="U711" s="150"/>
      <c r="V711" s="155"/>
      <c r="W711" s="151"/>
      <c r="X711" s="153" t="s">
        <v>144</v>
      </c>
      <c r="Y711" s="154"/>
      <c r="Z711" s="111">
        <v>4</v>
      </c>
    </row>
    <row r="712" spans="1:26" ht="31.35" customHeight="1" thickBot="1" x14ac:dyDescent="0.35">
      <c r="A712" s="153" t="s">
        <v>74</v>
      </c>
      <c r="B712" s="154"/>
      <c r="C712" s="150"/>
      <c r="D712" s="155"/>
      <c r="E712" s="151"/>
      <c r="F712" s="153" t="s">
        <v>75</v>
      </c>
      <c r="G712" s="154"/>
      <c r="H712" s="8"/>
      <c r="J712" s="153" t="s">
        <v>74</v>
      </c>
      <c r="K712" s="154"/>
      <c r="L712" s="150"/>
      <c r="M712" s="155"/>
      <c r="N712" s="151"/>
      <c r="O712" s="153" t="s">
        <v>75</v>
      </c>
      <c r="P712" s="154"/>
      <c r="Q712" s="8"/>
      <c r="S712" s="153" t="s">
        <v>74</v>
      </c>
      <c r="T712" s="154"/>
      <c r="U712" s="150"/>
      <c r="V712" s="155"/>
      <c r="W712" s="151"/>
      <c r="X712" s="153" t="s">
        <v>75</v>
      </c>
      <c r="Y712" s="154"/>
      <c r="Z712" s="8"/>
    </row>
    <row r="713" spans="1:26" ht="31.35" customHeight="1" thickBot="1" x14ac:dyDescent="0.35">
      <c r="A713" s="153" t="s">
        <v>76</v>
      </c>
      <c r="B713" s="154"/>
      <c r="C713" s="150"/>
      <c r="D713" s="155"/>
      <c r="E713" s="151"/>
      <c r="F713" s="153" t="s">
        <v>77</v>
      </c>
      <c r="G713" s="154"/>
      <c r="H713" s="8"/>
      <c r="J713" s="153" t="s">
        <v>76</v>
      </c>
      <c r="K713" s="154"/>
      <c r="L713" s="150"/>
      <c r="M713" s="155"/>
      <c r="N713" s="151"/>
      <c r="O713" s="153" t="s">
        <v>77</v>
      </c>
      <c r="P713" s="154"/>
      <c r="Q713" s="8"/>
      <c r="S713" s="153" t="s">
        <v>76</v>
      </c>
      <c r="T713" s="154"/>
      <c r="U713" s="150"/>
      <c r="V713" s="155"/>
      <c r="W713" s="151"/>
      <c r="X713" s="153" t="s">
        <v>77</v>
      </c>
      <c r="Y713" s="154"/>
      <c r="Z713" s="8"/>
    </row>
    <row r="714" spans="1:26" ht="31.35" customHeight="1" thickBot="1" x14ac:dyDescent="0.35">
      <c r="A714" s="153" t="s">
        <v>78</v>
      </c>
      <c r="B714" s="154"/>
      <c r="C714" s="150"/>
      <c r="D714" s="155"/>
      <c r="E714" s="151"/>
      <c r="F714" s="153" t="s">
        <v>79</v>
      </c>
      <c r="G714" s="154"/>
      <c r="H714" s="8"/>
      <c r="J714" s="153" t="s">
        <v>78</v>
      </c>
      <c r="K714" s="154"/>
      <c r="L714" s="150"/>
      <c r="M714" s="155"/>
      <c r="N714" s="151"/>
      <c r="O714" s="153" t="s">
        <v>79</v>
      </c>
      <c r="P714" s="154"/>
      <c r="Q714" s="8"/>
      <c r="S714" s="153" t="s">
        <v>78</v>
      </c>
      <c r="T714" s="154"/>
      <c r="U714" s="150"/>
      <c r="V714" s="155"/>
      <c r="W714" s="151"/>
      <c r="X714" s="153" t="s">
        <v>79</v>
      </c>
      <c r="Y714" s="154"/>
      <c r="Z714" s="8"/>
    </row>
    <row r="715" spans="1:26" ht="31.35" customHeight="1" thickBot="1" x14ac:dyDescent="0.35">
      <c r="A715" s="153" t="s">
        <v>80</v>
      </c>
      <c r="B715" s="154"/>
      <c r="C715" s="150"/>
      <c r="D715" s="155"/>
      <c r="E715" s="151"/>
      <c r="F715" s="153" t="s">
        <v>81</v>
      </c>
      <c r="G715" s="154"/>
      <c r="H715" s="8"/>
      <c r="J715" s="153" t="s">
        <v>80</v>
      </c>
      <c r="K715" s="154"/>
      <c r="L715" s="150"/>
      <c r="M715" s="155"/>
      <c r="N715" s="151"/>
      <c r="O715" s="153" t="s">
        <v>81</v>
      </c>
      <c r="P715" s="154"/>
      <c r="Q715" s="8"/>
      <c r="S715" s="153" t="s">
        <v>80</v>
      </c>
      <c r="T715" s="154"/>
      <c r="U715" s="150"/>
      <c r="V715" s="155"/>
      <c r="W715" s="151"/>
      <c r="X715" s="153" t="s">
        <v>81</v>
      </c>
      <c r="Y715" s="154"/>
      <c r="Z715" s="8"/>
    </row>
    <row r="716" spans="1:26" ht="16.350000000000001" customHeight="1" thickBot="1" x14ac:dyDescent="0.35">
      <c r="A716" s="153" t="s">
        <v>82</v>
      </c>
      <c r="B716" s="154"/>
      <c r="C716" s="150"/>
      <c r="D716" s="155"/>
      <c r="E716" s="151"/>
      <c r="F716" s="150"/>
      <c r="G716" s="151"/>
      <c r="H716" s="8"/>
      <c r="J716" s="153" t="s">
        <v>82</v>
      </c>
      <c r="K716" s="154"/>
      <c r="L716" s="150"/>
      <c r="M716" s="155"/>
      <c r="N716" s="151"/>
      <c r="O716" s="150"/>
      <c r="P716" s="151"/>
      <c r="Q716" s="8"/>
      <c r="S716" s="153" t="s">
        <v>82</v>
      </c>
      <c r="T716" s="154"/>
      <c r="U716" s="150"/>
      <c r="V716" s="155"/>
      <c r="W716" s="151"/>
      <c r="X716" s="150"/>
      <c r="Y716" s="151"/>
      <c r="Z716" s="8"/>
    </row>
    <row r="717" spans="1:26" ht="31.95" customHeight="1" thickBot="1" x14ac:dyDescent="0.35">
      <c r="A717" s="153" t="s">
        <v>83</v>
      </c>
      <c r="B717" s="154"/>
      <c r="C717" s="156"/>
      <c r="D717" s="157"/>
      <c r="E717" s="158"/>
      <c r="F717" s="150"/>
      <c r="G717" s="151"/>
      <c r="H717" s="8"/>
      <c r="J717" s="153" t="s">
        <v>83</v>
      </c>
      <c r="K717" s="154"/>
      <c r="L717" s="156"/>
      <c r="M717" s="157"/>
      <c r="N717" s="158"/>
      <c r="O717" s="150"/>
      <c r="P717" s="151"/>
      <c r="Q717" s="8"/>
      <c r="S717" s="153" t="s">
        <v>83</v>
      </c>
      <c r="T717" s="154"/>
      <c r="U717" s="156"/>
      <c r="V717" s="157"/>
      <c r="W717" s="158"/>
      <c r="X717" s="150"/>
      <c r="Y717" s="151"/>
      <c r="Z717" s="8"/>
    </row>
    <row r="718" spans="1:26" ht="46.95" customHeight="1" thickBot="1" x14ac:dyDescent="0.35">
      <c r="A718" s="82" t="s">
        <v>10</v>
      </c>
      <c r="B718" s="82" t="s">
        <v>85</v>
      </c>
      <c r="C718" s="142" t="s">
        <v>86</v>
      </c>
      <c r="D718" s="144"/>
      <c r="E718" s="82" t="s">
        <v>87</v>
      </c>
      <c r="F718" s="142" t="s">
        <v>88</v>
      </c>
      <c r="G718" s="144"/>
      <c r="H718" s="75" t="s">
        <v>89</v>
      </c>
      <c r="J718" s="82" t="s">
        <v>10</v>
      </c>
      <c r="K718" s="82" t="s">
        <v>85</v>
      </c>
      <c r="L718" s="142" t="s">
        <v>86</v>
      </c>
      <c r="M718" s="144"/>
      <c r="N718" s="82" t="s">
        <v>87</v>
      </c>
      <c r="O718" s="142" t="s">
        <v>88</v>
      </c>
      <c r="P718" s="144"/>
      <c r="Q718" s="75" t="s">
        <v>89</v>
      </c>
      <c r="S718" s="82" t="s">
        <v>10</v>
      </c>
      <c r="T718" s="82" t="s">
        <v>85</v>
      </c>
      <c r="U718" s="142" t="s">
        <v>86</v>
      </c>
      <c r="V718" s="144"/>
      <c r="W718" s="82" t="s">
        <v>87</v>
      </c>
      <c r="X718" s="142" t="s">
        <v>88</v>
      </c>
      <c r="Y718" s="144"/>
      <c r="Z718" s="75" t="s">
        <v>89</v>
      </c>
    </row>
    <row r="719" spans="1:26" ht="16.2" thickBot="1" x14ac:dyDescent="0.35">
      <c r="A719" s="26" t="s">
        <v>36</v>
      </c>
      <c r="B719" s="26" t="s">
        <v>37</v>
      </c>
      <c r="C719" s="152" t="s">
        <v>38</v>
      </c>
      <c r="D719" s="147"/>
      <c r="E719" s="26" t="s">
        <v>35</v>
      </c>
      <c r="F719" s="152" t="s">
        <v>236</v>
      </c>
      <c r="G719" s="147"/>
      <c r="H719" s="27" t="s">
        <v>237</v>
      </c>
      <c r="J719" s="26" t="s">
        <v>36</v>
      </c>
      <c r="K719" s="26" t="s">
        <v>37</v>
      </c>
      <c r="L719" s="152" t="s">
        <v>38</v>
      </c>
      <c r="M719" s="147"/>
      <c r="N719" s="26" t="s">
        <v>35</v>
      </c>
      <c r="O719" s="152" t="s">
        <v>236</v>
      </c>
      <c r="P719" s="147"/>
      <c r="Q719" s="27" t="s">
        <v>237</v>
      </c>
      <c r="S719" s="26" t="s">
        <v>36</v>
      </c>
      <c r="T719" s="26" t="s">
        <v>37</v>
      </c>
      <c r="U719" s="152" t="s">
        <v>38</v>
      </c>
      <c r="V719" s="147"/>
      <c r="W719" s="26" t="s">
        <v>35</v>
      </c>
      <c r="X719" s="152" t="s">
        <v>236</v>
      </c>
      <c r="Y719" s="147"/>
      <c r="Z719" s="27" t="s">
        <v>237</v>
      </c>
    </row>
    <row r="720" spans="1:26" ht="16.350000000000001" customHeight="1" thickBot="1" x14ac:dyDescent="0.35">
      <c r="A720" s="4">
        <v>1</v>
      </c>
      <c r="B720" s="7"/>
      <c r="C720" s="146" t="s">
        <v>92</v>
      </c>
      <c r="D720" s="147"/>
      <c r="E720" s="4" t="s">
        <v>93</v>
      </c>
      <c r="F720" s="148">
        <v>200000</v>
      </c>
      <c r="G720" s="149"/>
      <c r="H720" s="8"/>
      <c r="J720" s="4">
        <v>1</v>
      </c>
      <c r="K720" s="7"/>
      <c r="L720" s="146" t="s">
        <v>92</v>
      </c>
      <c r="M720" s="147"/>
      <c r="N720" s="4" t="s">
        <v>93</v>
      </c>
      <c r="O720" s="148"/>
      <c r="P720" s="149"/>
      <c r="Q720" s="8"/>
      <c r="S720" s="4">
        <v>1</v>
      </c>
      <c r="T720" s="7"/>
      <c r="U720" s="146" t="s">
        <v>92</v>
      </c>
      <c r="V720" s="147"/>
      <c r="W720" s="4" t="s">
        <v>93</v>
      </c>
      <c r="X720" s="148"/>
      <c r="Y720" s="149"/>
      <c r="Z720" s="8"/>
    </row>
    <row r="721" spans="1:26" ht="16.2" thickBot="1" x14ac:dyDescent="0.35">
      <c r="A721" s="4">
        <v>2</v>
      </c>
      <c r="B721" s="7"/>
      <c r="C721" s="146" t="s">
        <v>94</v>
      </c>
      <c r="D721" s="147"/>
      <c r="E721" s="4" t="s">
        <v>95</v>
      </c>
      <c r="F721" s="148">
        <v>220000</v>
      </c>
      <c r="G721" s="149"/>
      <c r="H721" s="8"/>
      <c r="J721" s="4">
        <v>2</v>
      </c>
      <c r="K721" s="7"/>
      <c r="L721" s="146" t="s">
        <v>94</v>
      </c>
      <c r="M721" s="147"/>
      <c r="N721" s="4" t="s">
        <v>95</v>
      </c>
      <c r="O721" s="148"/>
      <c r="P721" s="149"/>
      <c r="Q721" s="8"/>
      <c r="S721" s="4">
        <v>2</v>
      </c>
      <c r="T721" s="7"/>
      <c r="U721" s="146" t="s">
        <v>94</v>
      </c>
      <c r="V721" s="147"/>
      <c r="W721" s="4" t="s">
        <v>95</v>
      </c>
      <c r="X721" s="148"/>
      <c r="Y721" s="149"/>
      <c r="Z721" s="8"/>
    </row>
    <row r="722" spans="1:26" ht="16.2" thickBot="1" x14ac:dyDescent="0.35">
      <c r="A722" s="82" t="s">
        <v>96</v>
      </c>
      <c r="B722" s="7"/>
      <c r="C722" s="150"/>
      <c r="D722" s="151"/>
      <c r="E722" s="7"/>
      <c r="F722" s="150"/>
      <c r="G722" s="151"/>
      <c r="H722" s="8"/>
      <c r="J722" s="82" t="s">
        <v>96</v>
      </c>
      <c r="K722" s="7"/>
      <c r="L722" s="150"/>
      <c r="M722" s="151"/>
      <c r="N722" s="7"/>
      <c r="O722" s="150"/>
      <c r="P722" s="151"/>
      <c r="Q722" s="8"/>
      <c r="S722" s="82" t="s">
        <v>96</v>
      </c>
      <c r="T722" s="7"/>
      <c r="U722" s="150"/>
      <c r="V722" s="151"/>
      <c r="W722" s="7"/>
      <c r="X722" s="150"/>
      <c r="Y722" s="151"/>
      <c r="Z722" s="8"/>
    </row>
    <row r="723" spans="1:26" ht="18.149999999999999" customHeight="1" thickBot="1" x14ac:dyDescent="0.35">
      <c r="A723" s="79" t="s">
        <v>97</v>
      </c>
      <c r="B723" s="77"/>
      <c r="C723" s="150"/>
      <c r="D723" s="151"/>
      <c r="E723" s="77"/>
      <c r="F723" s="150"/>
      <c r="G723" s="151"/>
      <c r="H723" s="21"/>
      <c r="J723" s="79" t="s">
        <v>97</v>
      </c>
      <c r="K723" s="77"/>
      <c r="L723" s="150"/>
      <c r="M723" s="151"/>
      <c r="N723" s="77"/>
      <c r="O723" s="150"/>
      <c r="P723" s="151"/>
      <c r="Q723" s="21"/>
      <c r="S723" s="79" t="s">
        <v>97</v>
      </c>
      <c r="T723" s="77"/>
      <c r="U723" s="150"/>
      <c r="V723" s="151"/>
      <c r="W723" s="77"/>
      <c r="X723" s="150"/>
      <c r="Y723" s="151"/>
      <c r="Z723" s="21"/>
    </row>
    <row r="724" spans="1:26" ht="31.35" customHeight="1" thickBot="1" x14ac:dyDescent="0.35">
      <c r="A724" s="120"/>
      <c r="B724" s="142" t="s">
        <v>98</v>
      </c>
      <c r="C724" s="143"/>
      <c r="D724" s="143"/>
      <c r="E724" s="144"/>
      <c r="F724" s="113"/>
      <c r="G724" s="114"/>
      <c r="H724" s="45"/>
      <c r="J724" s="120"/>
      <c r="K724" s="142" t="s">
        <v>98</v>
      </c>
      <c r="L724" s="143"/>
      <c r="M724" s="143"/>
      <c r="N724" s="144"/>
      <c r="O724" s="113"/>
      <c r="P724" s="114"/>
      <c r="Q724" s="45"/>
      <c r="S724" s="120"/>
      <c r="T724" s="142" t="s">
        <v>98</v>
      </c>
      <c r="U724" s="143"/>
      <c r="V724" s="143"/>
      <c r="W724" s="144"/>
      <c r="X724" s="113"/>
      <c r="Y724" s="114"/>
      <c r="Z724" s="45"/>
    </row>
    <row r="725" spans="1:26" ht="31.35" customHeight="1" x14ac:dyDescent="0.3">
      <c r="A725" s="145" t="s">
        <v>99</v>
      </c>
      <c r="B725" s="145"/>
      <c r="C725" s="145"/>
      <c r="D725" s="145" t="s">
        <v>100</v>
      </c>
      <c r="E725" s="145"/>
      <c r="F725" s="145"/>
      <c r="G725" s="145" t="s">
        <v>101</v>
      </c>
      <c r="H725" s="145"/>
    </row>
    <row r="726" spans="1:26" ht="15" thickBot="1" x14ac:dyDescent="0.35"/>
    <row r="727" spans="1:26" ht="31.35" customHeight="1" thickBot="1" x14ac:dyDescent="0.35">
      <c r="A727" s="142" t="s">
        <v>314</v>
      </c>
      <c r="B727" s="143"/>
      <c r="C727" s="143"/>
      <c r="D727" s="143"/>
      <c r="E727" s="143"/>
      <c r="F727" s="143"/>
      <c r="G727" s="143"/>
      <c r="H727" s="144"/>
    </row>
    <row r="728" spans="1:26" ht="31.35" customHeight="1" thickBot="1" x14ac:dyDescent="0.35">
      <c r="A728" s="153" t="s">
        <v>67</v>
      </c>
      <c r="B728" s="154"/>
      <c r="C728" s="150"/>
      <c r="D728" s="155"/>
      <c r="E728" s="151"/>
      <c r="F728" s="153" t="s">
        <v>68</v>
      </c>
      <c r="G728" s="154"/>
      <c r="H728" s="60">
        <v>6</v>
      </c>
      <c r="J728" s="153" t="s">
        <v>67</v>
      </c>
      <c r="K728" s="154"/>
      <c r="L728" s="150"/>
      <c r="M728" s="155"/>
      <c r="N728" s="151"/>
      <c r="O728" s="153" t="s">
        <v>68</v>
      </c>
      <c r="P728" s="154"/>
      <c r="Q728" s="60">
        <v>6</v>
      </c>
      <c r="S728" s="153" t="s">
        <v>67</v>
      </c>
      <c r="T728" s="154"/>
      <c r="U728" s="150"/>
      <c r="V728" s="155"/>
      <c r="W728" s="151"/>
      <c r="X728" s="153" t="s">
        <v>68</v>
      </c>
      <c r="Y728" s="154"/>
      <c r="Z728" s="60">
        <v>6</v>
      </c>
    </row>
    <row r="729" spans="1:26" ht="31.35" customHeight="1" thickBot="1" x14ac:dyDescent="0.35">
      <c r="A729" s="153" t="s">
        <v>69</v>
      </c>
      <c r="B729" s="154"/>
      <c r="C729" s="150"/>
      <c r="D729" s="155"/>
      <c r="E729" s="151"/>
      <c r="F729" s="153" t="s">
        <v>70</v>
      </c>
      <c r="G729" s="154"/>
      <c r="H729" s="60" t="s">
        <v>71</v>
      </c>
      <c r="J729" s="153" t="s">
        <v>69</v>
      </c>
      <c r="K729" s="154"/>
      <c r="L729" s="150"/>
      <c r="M729" s="155"/>
      <c r="N729" s="151"/>
      <c r="O729" s="153" t="s">
        <v>70</v>
      </c>
      <c r="P729" s="154"/>
      <c r="Q729" s="60" t="s">
        <v>181</v>
      </c>
      <c r="S729" s="153" t="s">
        <v>69</v>
      </c>
      <c r="T729" s="154"/>
      <c r="U729" s="150"/>
      <c r="V729" s="155"/>
      <c r="W729" s="151"/>
      <c r="X729" s="153" t="s">
        <v>70</v>
      </c>
      <c r="Y729" s="154"/>
      <c r="Z729" s="60" t="s">
        <v>182</v>
      </c>
    </row>
    <row r="730" spans="1:26" ht="16.350000000000001" customHeight="1" thickBot="1" x14ac:dyDescent="0.35">
      <c r="A730" s="153" t="s">
        <v>72</v>
      </c>
      <c r="B730" s="154"/>
      <c r="C730" s="150"/>
      <c r="D730" s="155"/>
      <c r="E730" s="151"/>
      <c r="F730" s="153" t="s">
        <v>144</v>
      </c>
      <c r="G730" s="154"/>
      <c r="H730" s="111">
        <v>4</v>
      </c>
      <c r="J730" s="153" t="s">
        <v>72</v>
      </c>
      <c r="K730" s="154"/>
      <c r="L730" s="150"/>
      <c r="M730" s="155"/>
      <c r="N730" s="151"/>
      <c r="O730" s="153" t="s">
        <v>144</v>
      </c>
      <c r="P730" s="154"/>
      <c r="Q730" s="111">
        <v>4</v>
      </c>
      <c r="S730" s="153" t="s">
        <v>72</v>
      </c>
      <c r="T730" s="154"/>
      <c r="U730" s="150"/>
      <c r="V730" s="155"/>
      <c r="W730" s="151"/>
      <c r="X730" s="153" t="s">
        <v>144</v>
      </c>
      <c r="Y730" s="154"/>
      <c r="Z730" s="111">
        <v>4</v>
      </c>
    </row>
    <row r="731" spans="1:26" ht="31.35" customHeight="1" thickBot="1" x14ac:dyDescent="0.35">
      <c r="A731" s="153" t="s">
        <v>74</v>
      </c>
      <c r="B731" s="154"/>
      <c r="C731" s="150"/>
      <c r="D731" s="155"/>
      <c r="E731" s="151"/>
      <c r="F731" s="153" t="s">
        <v>75</v>
      </c>
      <c r="G731" s="154"/>
      <c r="H731" s="8"/>
      <c r="J731" s="153" t="s">
        <v>74</v>
      </c>
      <c r="K731" s="154"/>
      <c r="L731" s="150"/>
      <c r="M731" s="155"/>
      <c r="N731" s="151"/>
      <c r="O731" s="153" t="s">
        <v>75</v>
      </c>
      <c r="P731" s="154"/>
      <c r="Q731" s="8"/>
      <c r="S731" s="153" t="s">
        <v>74</v>
      </c>
      <c r="T731" s="154"/>
      <c r="U731" s="150"/>
      <c r="V731" s="155"/>
      <c r="W731" s="151"/>
      <c r="X731" s="153" t="s">
        <v>75</v>
      </c>
      <c r="Y731" s="154"/>
      <c r="Z731" s="8"/>
    </row>
    <row r="732" spans="1:26" ht="31.35" customHeight="1" thickBot="1" x14ac:dyDescent="0.35">
      <c r="A732" s="153" t="s">
        <v>76</v>
      </c>
      <c r="B732" s="154"/>
      <c r="C732" s="150"/>
      <c r="D732" s="155"/>
      <c r="E732" s="151"/>
      <c r="F732" s="153" t="s">
        <v>77</v>
      </c>
      <c r="G732" s="154"/>
      <c r="H732" s="8"/>
      <c r="J732" s="153" t="s">
        <v>76</v>
      </c>
      <c r="K732" s="154"/>
      <c r="L732" s="150"/>
      <c r="M732" s="155"/>
      <c r="N732" s="151"/>
      <c r="O732" s="153" t="s">
        <v>77</v>
      </c>
      <c r="P732" s="154"/>
      <c r="Q732" s="8"/>
      <c r="S732" s="153" t="s">
        <v>76</v>
      </c>
      <c r="T732" s="154"/>
      <c r="U732" s="150"/>
      <c r="V732" s="155"/>
      <c r="W732" s="151"/>
      <c r="X732" s="153" t="s">
        <v>77</v>
      </c>
      <c r="Y732" s="154"/>
      <c r="Z732" s="8"/>
    </row>
    <row r="733" spans="1:26" ht="31.35" customHeight="1" thickBot="1" x14ac:dyDescent="0.35">
      <c r="A733" s="153" t="s">
        <v>78</v>
      </c>
      <c r="B733" s="154"/>
      <c r="C733" s="150"/>
      <c r="D733" s="155"/>
      <c r="E733" s="151"/>
      <c r="F733" s="153" t="s">
        <v>79</v>
      </c>
      <c r="G733" s="154"/>
      <c r="H733" s="8"/>
      <c r="J733" s="153" t="s">
        <v>78</v>
      </c>
      <c r="K733" s="154"/>
      <c r="L733" s="150"/>
      <c r="M733" s="155"/>
      <c r="N733" s="151"/>
      <c r="O733" s="153" t="s">
        <v>79</v>
      </c>
      <c r="P733" s="154"/>
      <c r="Q733" s="8"/>
      <c r="S733" s="153" t="s">
        <v>78</v>
      </c>
      <c r="T733" s="154"/>
      <c r="U733" s="150"/>
      <c r="V733" s="155"/>
      <c r="W733" s="151"/>
      <c r="X733" s="153" t="s">
        <v>79</v>
      </c>
      <c r="Y733" s="154"/>
      <c r="Z733" s="8"/>
    </row>
    <row r="734" spans="1:26" ht="31.35" customHeight="1" thickBot="1" x14ac:dyDescent="0.35">
      <c r="A734" s="153" t="s">
        <v>80</v>
      </c>
      <c r="B734" s="154"/>
      <c r="C734" s="150"/>
      <c r="D734" s="155"/>
      <c r="E734" s="151"/>
      <c r="F734" s="153" t="s">
        <v>81</v>
      </c>
      <c r="G734" s="154"/>
      <c r="H734" s="8"/>
      <c r="J734" s="153" t="s">
        <v>80</v>
      </c>
      <c r="K734" s="154"/>
      <c r="L734" s="150"/>
      <c r="M734" s="155"/>
      <c r="N734" s="151"/>
      <c r="O734" s="153" t="s">
        <v>81</v>
      </c>
      <c r="P734" s="154"/>
      <c r="Q734" s="8"/>
      <c r="S734" s="153" t="s">
        <v>80</v>
      </c>
      <c r="T734" s="154"/>
      <c r="U734" s="150"/>
      <c r="V734" s="155"/>
      <c r="W734" s="151"/>
      <c r="X734" s="153" t="s">
        <v>81</v>
      </c>
      <c r="Y734" s="154"/>
      <c r="Z734" s="8"/>
    </row>
    <row r="735" spans="1:26" ht="16.350000000000001" customHeight="1" thickBot="1" x14ac:dyDescent="0.35">
      <c r="A735" s="153" t="s">
        <v>82</v>
      </c>
      <c r="B735" s="154"/>
      <c r="C735" s="150"/>
      <c r="D735" s="155"/>
      <c r="E735" s="151"/>
      <c r="F735" s="150"/>
      <c r="G735" s="151"/>
      <c r="H735" s="8"/>
      <c r="J735" s="153" t="s">
        <v>82</v>
      </c>
      <c r="K735" s="154"/>
      <c r="L735" s="150"/>
      <c r="M735" s="155"/>
      <c r="N735" s="151"/>
      <c r="O735" s="150"/>
      <c r="P735" s="151"/>
      <c r="Q735" s="8"/>
      <c r="S735" s="153" t="s">
        <v>82</v>
      </c>
      <c r="T735" s="154"/>
      <c r="U735" s="150"/>
      <c r="V735" s="155"/>
      <c r="W735" s="151"/>
      <c r="X735" s="150"/>
      <c r="Y735" s="151"/>
      <c r="Z735" s="8"/>
    </row>
    <row r="736" spans="1:26" ht="31.95" customHeight="1" thickBot="1" x14ac:dyDescent="0.35">
      <c r="A736" s="153" t="s">
        <v>83</v>
      </c>
      <c r="B736" s="154"/>
      <c r="C736" s="156"/>
      <c r="D736" s="157"/>
      <c r="E736" s="158"/>
      <c r="F736" s="150"/>
      <c r="G736" s="151"/>
      <c r="H736" s="8"/>
      <c r="J736" s="153" t="s">
        <v>83</v>
      </c>
      <c r="K736" s="154"/>
      <c r="L736" s="156"/>
      <c r="M736" s="157"/>
      <c r="N736" s="158"/>
      <c r="O736" s="150"/>
      <c r="P736" s="151"/>
      <c r="Q736" s="8"/>
      <c r="S736" s="153" t="s">
        <v>83</v>
      </c>
      <c r="T736" s="154"/>
      <c r="U736" s="156"/>
      <c r="V736" s="157"/>
      <c r="W736" s="158"/>
      <c r="X736" s="150"/>
      <c r="Y736" s="151"/>
      <c r="Z736" s="8"/>
    </row>
    <row r="737" spans="1:26" ht="46.95" customHeight="1" thickBot="1" x14ac:dyDescent="0.35">
      <c r="A737" s="82" t="s">
        <v>10</v>
      </c>
      <c r="B737" s="82" t="s">
        <v>85</v>
      </c>
      <c r="C737" s="142" t="s">
        <v>86</v>
      </c>
      <c r="D737" s="144"/>
      <c r="E737" s="82" t="s">
        <v>87</v>
      </c>
      <c r="F737" s="142" t="s">
        <v>88</v>
      </c>
      <c r="G737" s="144"/>
      <c r="H737" s="75" t="s">
        <v>89</v>
      </c>
      <c r="J737" s="82" t="s">
        <v>10</v>
      </c>
      <c r="K737" s="82" t="s">
        <v>85</v>
      </c>
      <c r="L737" s="142" t="s">
        <v>86</v>
      </c>
      <c r="M737" s="144"/>
      <c r="N737" s="82" t="s">
        <v>87</v>
      </c>
      <c r="O737" s="142" t="s">
        <v>88</v>
      </c>
      <c r="P737" s="144"/>
      <c r="Q737" s="75" t="s">
        <v>89</v>
      </c>
      <c r="S737" s="82" t="s">
        <v>10</v>
      </c>
      <c r="T737" s="82" t="s">
        <v>85</v>
      </c>
      <c r="U737" s="142" t="s">
        <v>86</v>
      </c>
      <c r="V737" s="144"/>
      <c r="W737" s="82" t="s">
        <v>87</v>
      </c>
      <c r="X737" s="142" t="s">
        <v>88</v>
      </c>
      <c r="Y737" s="144"/>
      <c r="Z737" s="75" t="s">
        <v>89</v>
      </c>
    </row>
    <row r="738" spans="1:26" ht="16.2" thickBot="1" x14ac:dyDescent="0.35">
      <c r="A738" s="26" t="s">
        <v>36</v>
      </c>
      <c r="B738" s="26" t="s">
        <v>37</v>
      </c>
      <c r="C738" s="152" t="s">
        <v>38</v>
      </c>
      <c r="D738" s="147"/>
      <c r="E738" s="26" t="s">
        <v>35</v>
      </c>
      <c r="F738" s="152" t="s">
        <v>236</v>
      </c>
      <c r="G738" s="147"/>
      <c r="H738" s="27" t="s">
        <v>237</v>
      </c>
      <c r="J738" s="26" t="s">
        <v>36</v>
      </c>
      <c r="K738" s="26" t="s">
        <v>37</v>
      </c>
      <c r="L738" s="152" t="s">
        <v>38</v>
      </c>
      <c r="M738" s="147"/>
      <c r="N738" s="26" t="s">
        <v>35</v>
      </c>
      <c r="O738" s="152" t="s">
        <v>236</v>
      </c>
      <c r="P738" s="147"/>
      <c r="Q738" s="27" t="s">
        <v>237</v>
      </c>
      <c r="S738" s="26" t="s">
        <v>36</v>
      </c>
      <c r="T738" s="26" t="s">
        <v>37</v>
      </c>
      <c r="U738" s="152" t="s">
        <v>38</v>
      </c>
      <c r="V738" s="147"/>
      <c r="W738" s="26" t="s">
        <v>35</v>
      </c>
      <c r="X738" s="152" t="s">
        <v>236</v>
      </c>
      <c r="Y738" s="147"/>
      <c r="Z738" s="27" t="s">
        <v>237</v>
      </c>
    </row>
    <row r="739" spans="1:26" ht="16.350000000000001" customHeight="1" thickBot="1" x14ac:dyDescent="0.35">
      <c r="A739" s="4">
        <v>1</v>
      </c>
      <c r="B739" s="7"/>
      <c r="C739" s="146" t="s">
        <v>92</v>
      </c>
      <c r="D739" s="147"/>
      <c r="E739" s="4" t="s">
        <v>93</v>
      </c>
      <c r="F739" s="148">
        <v>200000</v>
      </c>
      <c r="G739" s="149"/>
      <c r="H739" s="8"/>
      <c r="J739" s="4">
        <v>1</v>
      </c>
      <c r="K739" s="7"/>
      <c r="L739" s="146" t="s">
        <v>92</v>
      </c>
      <c r="M739" s="147"/>
      <c r="N739" s="4" t="s">
        <v>93</v>
      </c>
      <c r="O739" s="148"/>
      <c r="P739" s="149"/>
      <c r="Q739" s="8"/>
      <c r="S739" s="4">
        <v>1</v>
      </c>
      <c r="T739" s="7"/>
      <c r="U739" s="146" t="s">
        <v>92</v>
      </c>
      <c r="V739" s="147"/>
      <c r="W739" s="4" t="s">
        <v>93</v>
      </c>
      <c r="X739" s="148"/>
      <c r="Y739" s="149"/>
      <c r="Z739" s="8"/>
    </row>
    <row r="740" spans="1:26" ht="16.2" thickBot="1" x14ac:dyDescent="0.35">
      <c r="A740" s="4">
        <v>2</v>
      </c>
      <c r="B740" s="7"/>
      <c r="C740" s="146" t="s">
        <v>94</v>
      </c>
      <c r="D740" s="147"/>
      <c r="E740" s="4" t="s">
        <v>95</v>
      </c>
      <c r="F740" s="148">
        <v>220000</v>
      </c>
      <c r="G740" s="149"/>
      <c r="H740" s="8"/>
      <c r="J740" s="4">
        <v>2</v>
      </c>
      <c r="K740" s="7"/>
      <c r="L740" s="146" t="s">
        <v>94</v>
      </c>
      <c r="M740" s="147"/>
      <c r="N740" s="4" t="s">
        <v>95</v>
      </c>
      <c r="O740" s="148"/>
      <c r="P740" s="149"/>
      <c r="Q740" s="8"/>
      <c r="S740" s="4">
        <v>2</v>
      </c>
      <c r="T740" s="7"/>
      <c r="U740" s="146" t="s">
        <v>94</v>
      </c>
      <c r="V740" s="147"/>
      <c r="W740" s="4" t="s">
        <v>95</v>
      </c>
      <c r="X740" s="148"/>
      <c r="Y740" s="149"/>
      <c r="Z740" s="8"/>
    </row>
    <row r="741" spans="1:26" ht="16.2" thickBot="1" x14ac:dyDescent="0.35">
      <c r="A741" s="82" t="s">
        <v>96</v>
      </c>
      <c r="B741" s="7"/>
      <c r="C741" s="150"/>
      <c r="D741" s="151"/>
      <c r="E741" s="7"/>
      <c r="F741" s="150"/>
      <c r="G741" s="151"/>
      <c r="H741" s="8"/>
      <c r="J741" s="82" t="s">
        <v>96</v>
      </c>
      <c r="K741" s="7"/>
      <c r="L741" s="150"/>
      <c r="M741" s="151"/>
      <c r="N741" s="7"/>
      <c r="O741" s="150"/>
      <c r="P741" s="151"/>
      <c r="Q741" s="8"/>
      <c r="S741" s="82" t="s">
        <v>96</v>
      </c>
      <c r="T741" s="7"/>
      <c r="U741" s="150"/>
      <c r="V741" s="151"/>
      <c r="W741" s="7"/>
      <c r="X741" s="150"/>
      <c r="Y741" s="151"/>
      <c r="Z741" s="8"/>
    </row>
    <row r="742" spans="1:26" ht="18.149999999999999" customHeight="1" thickBot="1" x14ac:dyDescent="0.35">
      <c r="A742" s="79" t="s">
        <v>97</v>
      </c>
      <c r="B742" s="77"/>
      <c r="C742" s="150"/>
      <c r="D742" s="151"/>
      <c r="E742" s="77"/>
      <c r="F742" s="150"/>
      <c r="G742" s="151"/>
      <c r="H742" s="21"/>
      <c r="J742" s="79" t="s">
        <v>97</v>
      </c>
      <c r="K742" s="77"/>
      <c r="L742" s="150"/>
      <c r="M742" s="151"/>
      <c r="N742" s="77"/>
      <c r="O742" s="150"/>
      <c r="P742" s="151"/>
      <c r="Q742" s="21"/>
      <c r="S742" s="79" t="s">
        <v>97</v>
      </c>
      <c r="T742" s="77"/>
      <c r="U742" s="150"/>
      <c r="V742" s="151"/>
      <c r="W742" s="77"/>
      <c r="X742" s="150"/>
      <c r="Y742" s="151"/>
      <c r="Z742" s="21"/>
    </row>
    <row r="743" spans="1:26" ht="31.35" customHeight="1" thickBot="1" x14ac:dyDescent="0.35">
      <c r="A743" s="120"/>
      <c r="B743" s="142" t="s">
        <v>98</v>
      </c>
      <c r="C743" s="143"/>
      <c r="D743" s="143"/>
      <c r="E743" s="144"/>
      <c r="F743" s="113"/>
      <c r="G743" s="114"/>
      <c r="H743" s="45"/>
      <c r="J743" s="120"/>
      <c r="K743" s="142" t="s">
        <v>98</v>
      </c>
      <c r="L743" s="143"/>
      <c r="M743" s="143"/>
      <c r="N743" s="144"/>
      <c r="O743" s="113"/>
      <c r="P743" s="114"/>
      <c r="Q743" s="45"/>
      <c r="S743" s="120"/>
      <c r="T743" s="142" t="s">
        <v>98</v>
      </c>
      <c r="U743" s="143"/>
      <c r="V743" s="143"/>
      <c r="W743" s="144"/>
      <c r="X743" s="113"/>
      <c r="Y743" s="114"/>
      <c r="Z743" s="45"/>
    </row>
    <row r="744" spans="1:26" ht="31.35" customHeight="1" x14ac:dyDescent="0.3">
      <c r="A744" s="145" t="s">
        <v>99</v>
      </c>
      <c r="B744" s="145"/>
      <c r="C744" s="145"/>
      <c r="D744" s="145" t="s">
        <v>100</v>
      </c>
      <c r="E744" s="145"/>
      <c r="F744" s="145"/>
      <c r="G744" s="145" t="s">
        <v>101</v>
      </c>
      <c r="H744" s="145"/>
    </row>
    <row r="745" spans="1:26" ht="15" thickBot="1" x14ac:dyDescent="0.35"/>
    <row r="746" spans="1:26" ht="31.35" customHeight="1" thickBot="1" x14ac:dyDescent="0.35">
      <c r="A746" s="142" t="s">
        <v>314</v>
      </c>
      <c r="B746" s="143"/>
      <c r="C746" s="143"/>
      <c r="D746" s="143"/>
      <c r="E746" s="143"/>
      <c r="F746" s="143"/>
      <c r="G746" s="143"/>
      <c r="H746" s="144"/>
    </row>
    <row r="747" spans="1:26" ht="31.35" customHeight="1" thickBot="1" x14ac:dyDescent="0.35">
      <c r="A747" s="153" t="s">
        <v>67</v>
      </c>
      <c r="B747" s="154"/>
      <c r="C747" s="150"/>
      <c r="D747" s="155"/>
      <c r="E747" s="151"/>
      <c r="F747" s="153" t="s">
        <v>68</v>
      </c>
      <c r="G747" s="154"/>
      <c r="H747" s="60">
        <v>7</v>
      </c>
      <c r="J747" s="153" t="s">
        <v>67</v>
      </c>
      <c r="K747" s="154"/>
      <c r="L747" s="150"/>
      <c r="M747" s="155"/>
      <c r="N747" s="151"/>
      <c r="O747" s="153" t="s">
        <v>68</v>
      </c>
      <c r="P747" s="154"/>
      <c r="Q747" s="60">
        <v>7</v>
      </c>
      <c r="S747" s="153" t="s">
        <v>67</v>
      </c>
      <c r="T747" s="154"/>
      <c r="U747" s="150"/>
      <c r="V747" s="155"/>
      <c r="W747" s="151"/>
      <c r="X747" s="153" t="s">
        <v>68</v>
      </c>
      <c r="Y747" s="154"/>
      <c r="Z747" s="60">
        <v>7</v>
      </c>
    </row>
    <row r="748" spans="1:26" ht="31.35" customHeight="1" thickBot="1" x14ac:dyDescent="0.35">
      <c r="A748" s="153" t="s">
        <v>69</v>
      </c>
      <c r="B748" s="154"/>
      <c r="C748" s="150"/>
      <c r="D748" s="155"/>
      <c r="E748" s="151"/>
      <c r="F748" s="153" t="s">
        <v>70</v>
      </c>
      <c r="G748" s="154"/>
      <c r="H748" s="60" t="s">
        <v>71</v>
      </c>
      <c r="J748" s="153" t="s">
        <v>69</v>
      </c>
      <c r="K748" s="154"/>
      <c r="L748" s="150"/>
      <c r="M748" s="155"/>
      <c r="N748" s="151"/>
      <c r="O748" s="153" t="s">
        <v>70</v>
      </c>
      <c r="P748" s="154"/>
      <c r="Q748" s="60" t="s">
        <v>181</v>
      </c>
      <c r="S748" s="153" t="s">
        <v>69</v>
      </c>
      <c r="T748" s="154"/>
      <c r="U748" s="150"/>
      <c r="V748" s="155"/>
      <c r="W748" s="151"/>
      <c r="X748" s="153" t="s">
        <v>70</v>
      </c>
      <c r="Y748" s="154"/>
      <c r="Z748" s="60" t="s">
        <v>182</v>
      </c>
    </row>
    <row r="749" spans="1:26" ht="16.350000000000001" customHeight="1" thickBot="1" x14ac:dyDescent="0.35">
      <c r="A749" s="153" t="s">
        <v>72</v>
      </c>
      <c r="B749" s="154"/>
      <c r="C749" s="150"/>
      <c r="D749" s="155"/>
      <c r="E749" s="151"/>
      <c r="F749" s="153" t="s">
        <v>144</v>
      </c>
      <c r="G749" s="154"/>
      <c r="H749" s="111">
        <v>4</v>
      </c>
      <c r="J749" s="153" t="s">
        <v>72</v>
      </c>
      <c r="K749" s="154"/>
      <c r="L749" s="150"/>
      <c r="M749" s="155"/>
      <c r="N749" s="151"/>
      <c r="O749" s="153" t="s">
        <v>144</v>
      </c>
      <c r="P749" s="154"/>
      <c r="Q749" s="111">
        <v>4</v>
      </c>
      <c r="S749" s="153" t="s">
        <v>72</v>
      </c>
      <c r="T749" s="154"/>
      <c r="U749" s="150"/>
      <c r="V749" s="155"/>
      <c r="W749" s="151"/>
      <c r="X749" s="153" t="s">
        <v>144</v>
      </c>
      <c r="Y749" s="154"/>
      <c r="Z749" s="111">
        <v>4</v>
      </c>
    </row>
    <row r="750" spans="1:26" ht="31.35" customHeight="1" thickBot="1" x14ac:dyDescent="0.35">
      <c r="A750" s="153" t="s">
        <v>74</v>
      </c>
      <c r="B750" s="154"/>
      <c r="C750" s="150"/>
      <c r="D750" s="155"/>
      <c r="E750" s="151"/>
      <c r="F750" s="153" t="s">
        <v>75</v>
      </c>
      <c r="G750" s="154"/>
      <c r="H750" s="8"/>
      <c r="J750" s="153" t="s">
        <v>74</v>
      </c>
      <c r="K750" s="154"/>
      <c r="L750" s="150"/>
      <c r="M750" s="155"/>
      <c r="N750" s="151"/>
      <c r="O750" s="153" t="s">
        <v>75</v>
      </c>
      <c r="P750" s="154"/>
      <c r="Q750" s="8"/>
      <c r="S750" s="153" t="s">
        <v>74</v>
      </c>
      <c r="T750" s="154"/>
      <c r="U750" s="150"/>
      <c r="V750" s="155"/>
      <c r="W750" s="151"/>
      <c r="X750" s="153" t="s">
        <v>75</v>
      </c>
      <c r="Y750" s="154"/>
      <c r="Z750" s="8"/>
    </row>
    <row r="751" spans="1:26" ht="31.35" customHeight="1" thickBot="1" x14ac:dyDescent="0.35">
      <c r="A751" s="153" t="s">
        <v>76</v>
      </c>
      <c r="B751" s="154"/>
      <c r="C751" s="150"/>
      <c r="D751" s="155"/>
      <c r="E751" s="151"/>
      <c r="F751" s="153" t="s">
        <v>77</v>
      </c>
      <c r="G751" s="154"/>
      <c r="H751" s="8"/>
      <c r="J751" s="153" t="s">
        <v>76</v>
      </c>
      <c r="K751" s="154"/>
      <c r="L751" s="150"/>
      <c r="M751" s="155"/>
      <c r="N751" s="151"/>
      <c r="O751" s="153" t="s">
        <v>77</v>
      </c>
      <c r="P751" s="154"/>
      <c r="Q751" s="8"/>
      <c r="S751" s="153" t="s">
        <v>76</v>
      </c>
      <c r="T751" s="154"/>
      <c r="U751" s="150"/>
      <c r="V751" s="155"/>
      <c r="W751" s="151"/>
      <c r="X751" s="153" t="s">
        <v>77</v>
      </c>
      <c r="Y751" s="154"/>
      <c r="Z751" s="8"/>
    </row>
    <row r="752" spans="1:26" ht="31.35" customHeight="1" thickBot="1" x14ac:dyDescent="0.35">
      <c r="A752" s="153" t="s">
        <v>78</v>
      </c>
      <c r="B752" s="154"/>
      <c r="C752" s="150"/>
      <c r="D752" s="155"/>
      <c r="E752" s="151"/>
      <c r="F752" s="153" t="s">
        <v>79</v>
      </c>
      <c r="G752" s="154"/>
      <c r="H752" s="8"/>
      <c r="J752" s="153" t="s">
        <v>78</v>
      </c>
      <c r="K752" s="154"/>
      <c r="L752" s="150"/>
      <c r="M752" s="155"/>
      <c r="N752" s="151"/>
      <c r="O752" s="153" t="s">
        <v>79</v>
      </c>
      <c r="P752" s="154"/>
      <c r="Q752" s="8"/>
      <c r="S752" s="153" t="s">
        <v>78</v>
      </c>
      <c r="T752" s="154"/>
      <c r="U752" s="150"/>
      <c r="V752" s="155"/>
      <c r="W752" s="151"/>
      <c r="X752" s="153" t="s">
        <v>79</v>
      </c>
      <c r="Y752" s="154"/>
      <c r="Z752" s="8"/>
    </row>
    <row r="753" spans="1:26" ht="31.35" customHeight="1" thickBot="1" x14ac:dyDescent="0.35">
      <c r="A753" s="153" t="s">
        <v>80</v>
      </c>
      <c r="B753" s="154"/>
      <c r="C753" s="150"/>
      <c r="D753" s="155"/>
      <c r="E753" s="151"/>
      <c r="F753" s="153" t="s">
        <v>81</v>
      </c>
      <c r="G753" s="154"/>
      <c r="H753" s="8"/>
      <c r="J753" s="153" t="s">
        <v>80</v>
      </c>
      <c r="K753" s="154"/>
      <c r="L753" s="150"/>
      <c r="M753" s="155"/>
      <c r="N753" s="151"/>
      <c r="O753" s="153" t="s">
        <v>81</v>
      </c>
      <c r="P753" s="154"/>
      <c r="Q753" s="8"/>
      <c r="S753" s="153" t="s">
        <v>80</v>
      </c>
      <c r="T753" s="154"/>
      <c r="U753" s="150"/>
      <c r="V753" s="155"/>
      <c r="W753" s="151"/>
      <c r="X753" s="153" t="s">
        <v>81</v>
      </c>
      <c r="Y753" s="154"/>
      <c r="Z753" s="8"/>
    </row>
    <row r="754" spans="1:26" ht="16.350000000000001" customHeight="1" thickBot="1" x14ac:dyDescent="0.35">
      <c r="A754" s="153" t="s">
        <v>82</v>
      </c>
      <c r="B754" s="154"/>
      <c r="C754" s="150"/>
      <c r="D754" s="155"/>
      <c r="E754" s="151"/>
      <c r="F754" s="150"/>
      <c r="G754" s="151"/>
      <c r="H754" s="8"/>
      <c r="J754" s="153" t="s">
        <v>82</v>
      </c>
      <c r="K754" s="154"/>
      <c r="L754" s="150"/>
      <c r="M754" s="155"/>
      <c r="N754" s="151"/>
      <c r="O754" s="150"/>
      <c r="P754" s="151"/>
      <c r="Q754" s="8"/>
      <c r="S754" s="153" t="s">
        <v>82</v>
      </c>
      <c r="T754" s="154"/>
      <c r="U754" s="150"/>
      <c r="V754" s="155"/>
      <c r="W754" s="151"/>
      <c r="X754" s="150"/>
      <c r="Y754" s="151"/>
      <c r="Z754" s="8"/>
    </row>
    <row r="755" spans="1:26" ht="31.95" customHeight="1" thickBot="1" x14ac:dyDescent="0.35">
      <c r="A755" s="153" t="s">
        <v>83</v>
      </c>
      <c r="B755" s="154"/>
      <c r="C755" s="156"/>
      <c r="D755" s="157"/>
      <c r="E755" s="158"/>
      <c r="F755" s="150"/>
      <c r="G755" s="151"/>
      <c r="H755" s="8"/>
      <c r="J755" s="153" t="s">
        <v>83</v>
      </c>
      <c r="K755" s="154"/>
      <c r="L755" s="156"/>
      <c r="M755" s="157"/>
      <c r="N755" s="158"/>
      <c r="O755" s="150"/>
      <c r="P755" s="151"/>
      <c r="Q755" s="8"/>
      <c r="S755" s="153" t="s">
        <v>83</v>
      </c>
      <c r="T755" s="154"/>
      <c r="U755" s="156"/>
      <c r="V755" s="157"/>
      <c r="W755" s="158"/>
      <c r="X755" s="150"/>
      <c r="Y755" s="151"/>
      <c r="Z755" s="8"/>
    </row>
    <row r="756" spans="1:26" ht="46.95" customHeight="1" thickBot="1" x14ac:dyDescent="0.35">
      <c r="A756" s="82" t="s">
        <v>10</v>
      </c>
      <c r="B756" s="82" t="s">
        <v>85</v>
      </c>
      <c r="C756" s="142" t="s">
        <v>86</v>
      </c>
      <c r="D756" s="144"/>
      <c r="E756" s="82" t="s">
        <v>87</v>
      </c>
      <c r="F756" s="142" t="s">
        <v>88</v>
      </c>
      <c r="G756" s="144"/>
      <c r="H756" s="75" t="s">
        <v>89</v>
      </c>
      <c r="J756" s="82" t="s">
        <v>10</v>
      </c>
      <c r="K756" s="82" t="s">
        <v>85</v>
      </c>
      <c r="L756" s="142" t="s">
        <v>86</v>
      </c>
      <c r="M756" s="144"/>
      <c r="N756" s="82" t="s">
        <v>87</v>
      </c>
      <c r="O756" s="142" t="s">
        <v>88</v>
      </c>
      <c r="P756" s="144"/>
      <c r="Q756" s="75" t="s">
        <v>89</v>
      </c>
      <c r="S756" s="82" t="s">
        <v>10</v>
      </c>
      <c r="T756" s="82" t="s">
        <v>85</v>
      </c>
      <c r="U756" s="142" t="s">
        <v>86</v>
      </c>
      <c r="V756" s="144"/>
      <c r="W756" s="82" t="s">
        <v>87</v>
      </c>
      <c r="X756" s="142" t="s">
        <v>88</v>
      </c>
      <c r="Y756" s="144"/>
      <c r="Z756" s="75" t="s">
        <v>89</v>
      </c>
    </row>
    <row r="757" spans="1:26" ht="16.2" thickBot="1" x14ac:dyDescent="0.35">
      <c r="A757" s="26" t="s">
        <v>36</v>
      </c>
      <c r="B757" s="26" t="s">
        <v>37</v>
      </c>
      <c r="C757" s="152" t="s">
        <v>38</v>
      </c>
      <c r="D757" s="147"/>
      <c r="E757" s="26" t="s">
        <v>35</v>
      </c>
      <c r="F757" s="152" t="s">
        <v>236</v>
      </c>
      <c r="G757" s="147"/>
      <c r="H757" s="27" t="s">
        <v>237</v>
      </c>
      <c r="J757" s="26" t="s">
        <v>36</v>
      </c>
      <c r="K757" s="26" t="s">
        <v>37</v>
      </c>
      <c r="L757" s="152" t="s">
        <v>38</v>
      </c>
      <c r="M757" s="147"/>
      <c r="N757" s="26" t="s">
        <v>35</v>
      </c>
      <c r="O757" s="152" t="s">
        <v>236</v>
      </c>
      <c r="P757" s="147"/>
      <c r="Q757" s="27" t="s">
        <v>237</v>
      </c>
      <c r="S757" s="26" t="s">
        <v>36</v>
      </c>
      <c r="T757" s="26" t="s">
        <v>37</v>
      </c>
      <c r="U757" s="152" t="s">
        <v>38</v>
      </c>
      <c r="V757" s="147"/>
      <c r="W757" s="26" t="s">
        <v>35</v>
      </c>
      <c r="X757" s="152" t="s">
        <v>236</v>
      </c>
      <c r="Y757" s="147"/>
      <c r="Z757" s="27" t="s">
        <v>237</v>
      </c>
    </row>
    <row r="758" spans="1:26" ht="16.350000000000001" customHeight="1" thickBot="1" x14ac:dyDescent="0.35">
      <c r="A758" s="4">
        <v>1</v>
      </c>
      <c r="B758" s="7"/>
      <c r="C758" s="146" t="s">
        <v>92</v>
      </c>
      <c r="D758" s="147"/>
      <c r="E758" s="4" t="s">
        <v>93</v>
      </c>
      <c r="F758" s="148">
        <v>200000</v>
      </c>
      <c r="G758" s="149"/>
      <c r="H758" s="8"/>
      <c r="J758" s="4">
        <v>1</v>
      </c>
      <c r="K758" s="7"/>
      <c r="L758" s="146" t="s">
        <v>92</v>
      </c>
      <c r="M758" s="147"/>
      <c r="N758" s="4" t="s">
        <v>93</v>
      </c>
      <c r="O758" s="148"/>
      <c r="P758" s="149"/>
      <c r="Q758" s="8"/>
      <c r="S758" s="4">
        <v>1</v>
      </c>
      <c r="T758" s="7"/>
      <c r="U758" s="146" t="s">
        <v>92</v>
      </c>
      <c r="V758" s="147"/>
      <c r="W758" s="4" t="s">
        <v>93</v>
      </c>
      <c r="X758" s="148"/>
      <c r="Y758" s="149"/>
      <c r="Z758" s="8"/>
    </row>
    <row r="759" spans="1:26" ht="16.2" thickBot="1" x14ac:dyDescent="0.35">
      <c r="A759" s="4">
        <v>2</v>
      </c>
      <c r="B759" s="7"/>
      <c r="C759" s="146" t="s">
        <v>94</v>
      </c>
      <c r="D759" s="147"/>
      <c r="E759" s="4" t="s">
        <v>95</v>
      </c>
      <c r="F759" s="148">
        <v>220000</v>
      </c>
      <c r="G759" s="149"/>
      <c r="H759" s="8"/>
      <c r="J759" s="4">
        <v>2</v>
      </c>
      <c r="K759" s="7"/>
      <c r="L759" s="146" t="s">
        <v>94</v>
      </c>
      <c r="M759" s="147"/>
      <c r="N759" s="4" t="s">
        <v>95</v>
      </c>
      <c r="O759" s="148"/>
      <c r="P759" s="149"/>
      <c r="Q759" s="8"/>
      <c r="S759" s="4">
        <v>2</v>
      </c>
      <c r="T759" s="7"/>
      <c r="U759" s="146" t="s">
        <v>94</v>
      </c>
      <c r="V759" s="147"/>
      <c r="W759" s="4" t="s">
        <v>95</v>
      </c>
      <c r="X759" s="148"/>
      <c r="Y759" s="149"/>
      <c r="Z759" s="8"/>
    </row>
    <row r="760" spans="1:26" ht="16.2" thickBot="1" x14ac:dyDescent="0.35">
      <c r="A760" s="82" t="s">
        <v>96</v>
      </c>
      <c r="B760" s="7"/>
      <c r="C760" s="150"/>
      <c r="D760" s="151"/>
      <c r="E760" s="7"/>
      <c r="F760" s="150"/>
      <c r="G760" s="151"/>
      <c r="H760" s="8"/>
      <c r="J760" s="82" t="s">
        <v>96</v>
      </c>
      <c r="K760" s="7"/>
      <c r="L760" s="150"/>
      <c r="M760" s="151"/>
      <c r="N760" s="7"/>
      <c r="O760" s="150"/>
      <c r="P760" s="151"/>
      <c r="Q760" s="8"/>
      <c r="S760" s="82" t="s">
        <v>96</v>
      </c>
      <c r="T760" s="7"/>
      <c r="U760" s="150"/>
      <c r="V760" s="151"/>
      <c r="W760" s="7"/>
      <c r="X760" s="150"/>
      <c r="Y760" s="151"/>
      <c r="Z760" s="8"/>
    </row>
    <row r="761" spans="1:26" ht="18.149999999999999" customHeight="1" thickBot="1" x14ac:dyDescent="0.35">
      <c r="A761" s="79" t="s">
        <v>97</v>
      </c>
      <c r="B761" s="77"/>
      <c r="C761" s="150"/>
      <c r="D761" s="151"/>
      <c r="E761" s="77"/>
      <c r="F761" s="150"/>
      <c r="G761" s="151"/>
      <c r="H761" s="21"/>
      <c r="J761" s="79" t="s">
        <v>97</v>
      </c>
      <c r="K761" s="77"/>
      <c r="L761" s="150"/>
      <c r="M761" s="151"/>
      <c r="N761" s="77"/>
      <c r="O761" s="150"/>
      <c r="P761" s="151"/>
      <c r="Q761" s="21"/>
      <c r="S761" s="79" t="s">
        <v>97</v>
      </c>
      <c r="T761" s="77"/>
      <c r="U761" s="150"/>
      <c r="V761" s="151"/>
      <c r="W761" s="77"/>
      <c r="X761" s="150"/>
      <c r="Y761" s="151"/>
      <c r="Z761" s="21"/>
    </row>
    <row r="762" spans="1:26" ht="31.35" customHeight="1" thickBot="1" x14ac:dyDescent="0.35">
      <c r="A762" s="120"/>
      <c r="B762" s="142" t="s">
        <v>98</v>
      </c>
      <c r="C762" s="143"/>
      <c r="D762" s="143"/>
      <c r="E762" s="144"/>
      <c r="F762" s="113"/>
      <c r="G762" s="114"/>
      <c r="H762" s="45"/>
      <c r="J762" s="120"/>
      <c r="K762" s="142" t="s">
        <v>98</v>
      </c>
      <c r="L762" s="143"/>
      <c r="M762" s="143"/>
      <c r="N762" s="144"/>
      <c r="O762" s="113"/>
      <c r="P762" s="114"/>
      <c r="Q762" s="45"/>
      <c r="S762" s="120"/>
      <c r="T762" s="142" t="s">
        <v>98</v>
      </c>
      <c r="U762" s="143"/>
      <c r="V762" s="143"/>
      <c r="W762" s="144"/>
      <c r="X762" s="113"/>
      <c r="Y762" s="114"/>
      <c r="Z762" s="45"/>
    </row>
    <row r="763" spans="1:26" ht="31.35" customHeight="1" x14ac:dyDescent="0.3">
      <c r="A763" s="145" t="s">
        <v>99</v>
      </c>
      <c r="B763" s="145"/>
      <c r="C763" s="145"/>
      <c r="D763" s="145" t="s">
        <v>100</v>
      </c>
      <c r="E763" s="145"/>
      <c r="F763" s="145"/>
      <c r="G763" s="145" t="s">
        <v>101</v>
      </c>
      <c r="H763" s="145"/>
    </row>
    <row r="764" spans="1:26" ht="15" thickBot="1" x14ac:dyDescent="0.35"/>
    <row r="765" spans="1:26" ht="31.35" customHeight="1" thickBot="1" x14ac:dyDescent="0.35">
      <c r="A765" s="142" t="s">
        <v>314</v>
      </c>
      <c r="B765" s="143"/>
      <c r="C765" s="143"/>
      <c r="D765" s="143"/>
      <c r="E765" s="143"/>
      <c r="F765" s="143"/>
      <c r="G765" s="143"/>
      <c r="H765" s="144"/>
    </row>
    <row r="766" spans="1:26" ht="31.35" customHeight="1" thickBot="1" x14ac:dyDescent="0.35">
      <c r="A766" s="153" t="s">
        <v>67</v>
      </c>
      <c r="B766" s="154"/>
      <c r="C766" s="150"/>
      <c r="D766" s="155"/>
      <c r="E766" s="151"/>
      <c r="F766" s="153" t="s">
        <v>68</v>
      </c>
      <c r="G766" s="154"/>
      <c r="H766" s="60">
        <v>8</v>
      </c>
      <c r="J766" s="153" t="s">
        <v>67</v>
      </c>
      <c r="K766" s="154"/>
      <c r="L766" s="150"/>
      <c r="M766" s="155"/>
      <c r="N766" s="151"/>
      <c r="O766" s="153" t="s">
        <v>68</v>
      </c>
      <c r="P766" s="154"/>
      <c r="Q766" s="60">
        <v>8</v>
      </c>
      <c r="S766" s="153" t="s">
        <v>67</v>
      </c>
      <c r="T766" s="154"/>
      <c r="U766" s="150"/>
      <c r="V766" s="155"/>
      <c r="W766" s="151"/>
      <c r="X766" s="153" t="s">
        <v>68</v>
      </c>
      <c r="Y766" s="154"/>
      <c r="Z766" s="60">
        <v>8</v>
      </c>
    </row>
    <row r="767" spans="1:26" ht="31.35" customHeight="1" thickBot="1" x14ac:dyDescent="0.35">
      <c r="A767" s="153" t="s">
        <v>69</v>
      </c>
      <c r="B767" s="154"/>
      <c r="C767" s="150"/>
      <c r="D767" s="155"/>
      <c r="E767" s="151"/>
      <c r="F767" s="153" t="s">
        <v>70</v>
      </c>
      <c r="G767" s="154"/>
      <c r="H767" s="60" t="s">
        <v>71</v>
      </c>
      <c r="J767" s="153" t="s">
        <v>69</v>
      </c>
      <c r="K767" s="154"/>
      <c r="L767" s="150"/>
      <c r="M767" s="155"/>
      <c r="N767" s="151"/>
      <c r="O767" s="153" t="s">
        <v>70</v>
      </c>
      <c r="P767" s="154"/>
      <c r="Q767" s="60" t="s">
        <v>181</v>
      </c>
      <c r="S767" s="153" t="s">
        <v>69</v>
      </c>
      <c r="T767" s="154"/>
      <c r="U767" s="150"/>
      <c r="V767" s="155"/>
      <c r="W767" s="151"/>
      <c r="X767" s="153" t="s">
        <v>70</v>
      </c>
      <c r="Y767" s="154"/>
      <c r="Z767" s="60" t="s">
        <v>182</v>
      </c>
    </row>
    <row r="768" spans="1:26" ht="16.350000000000001" customHeight="1" thickBot="1" x14ac:dyDescent="0.35">
      <c r="A768" s="153" t="s">
        <v>72</v>
      </c>
      <c r="B768" s="154"/>
      <c r="C768" s="150"/>
      <c r="D768" s="155"/>
      <c r="E768" s="151"/>
      <c r="F768" s="153" t="s">
        <v>144</v>
      </c>
      <c r="G768" s="154"/>
      <c r="H768" s="111">
        <v>4</v>
      </c>
      <c r="J768" s="153" t="s">
        <v>72</v>
      </c>
      <c r="K768" s="154"/>
      <c r="L768" s="150"/>
      <c r="M768" s="155"/>
      <c r="N768" s="151"/>
      <c r="O768" s="153" t="s">
        <v>144</v>
      </c>
      <c r="P768" s="154"/>
      <c r="Q768" s="111">
        <v>4</v>
      </c>
      <c r="S768" s="153" t="s">
        <v>72</v>
      </c>
      <c r="T768" s="154"/>
      <c r="U768" s="150"/>
      <c r="V768" s="155"/>
      <c r="W768" s="151"/>
      <c r="X768" s="153" t="s">
        <v>144</v>
      </c>
      <c r="Y768" s="154"/>
      <c r="Z768" s="111">
        <v>4</v>
      </c>
    </row>
    <row r="769" spans="1:26" ht="31.35" customHeight="1" thickBot="1" x14ac:dyDescent="0.35">
      <c r="A769" s="153" t="s">
        <v>74</v>
      </c>
      <c r="B769" s="154"/>
      <c r="C769" s="150"/>
      <c r="D769" s="155"/>
      <c r="E769" s="151"/>
      <c r="F769" s="153" t="s">
        <v>75</v>
      </c>
      <c r="G769" s="154"/>
      <c r="H769" s="8"/>
      <c r="J769" s="153" t="s">
        <v>74</v>
      </c>
      <c r="K769" s="154"/>
      <c r="L769" s="150"/>
      <c r="M769" s="155"/>
      <c r="N769" s="151"/>
      <c r="O769" s="153" t="s">
        <v>75</v>
      </c>
      <c r="P769" s="154"/>
      <c r="Q769" s="8"/>
      <c r="S769" s="153" t="s">
        <v>74</v>
      </c>
      <c r="T769" s="154"/>
      <c r="U769" s="150"/>
      <c r="V769" s="155"/>
      <c r="W769" s="151"/>
      <c r="X769" s="153" t="s">
        <v>75</v>
      </c>
      <c r="Y769" s="154"/>
      <c r="Z769" s="8"/>
    </row>
    <row r="770" spans="1:26" ht="31.35" customHeight="1" thickBot="1" x14ac:dyDescent="0.35">
      <c r="A770" s="153" t="s">
        <v>76</v>
      </c>
      <c r="B770" s="154"/>
      <c r="C770" s="150"/>
      <c r="D770" s="155"/>
      <c r="E770" s="151"/>
      <c r="F770" s="153" t="s">
        <v>77</v>
      </c>
      <c r="G770" s="154"/>
      <c r="H770" s="8"/>
      <c r="J770" s="153" t="s">
        <v>76</v>
      </c>
      <c r="K770" s="154"/>
      <c r="L770" s="150"/>
      <c r="M770" s="155"/>
      <c r="N770" s="151"/>
      <c r="O770" s="153" t="s">
        <v>77</v>
      </c>
      <c r="P770" s="154"/>
      <c r="Q770" s="8"/>
      <c r="S770" s="153" t="s">
        <v>76</v>
      </c>
      <c r="T770" s="154"/>
      <c r="U770" s="150"/>
      <c r="V770" s="155"/>
      <c r="W770" s="151"/>
      <c r="X770" s="153" t="s">
        <v>77</v>
      </c>
      <c r="Y770" s="154"/>
      <c r="Z770" s="8"/>
    </row>
    <row r="771" spans="1:26" ht="31.35" customHeight="1" thickBot="1" x14ac:dyDescent="0.35">
      <c r="A771" s="153" t="s">
        <v>78</v>
      </c>
      <c r="B771" s="154"/>
      <c r="C771" s="150"/>
      <c r="D771" s="155"/>
      <c r="E771" s="151"/>
      <c r="F771" s="153" t="s">
        <v>79</v>
      </c>
      <c r="G771" s="154"/>
      <c r="H771" s="8"/>
      <c r="J771" s="153" t="s">
        <v>78</v>
      </c>
      <c r="K771" s="154"/>
      <c r="L771" s="150"/>
      <c r="M771" s="155"/>
      <c r="N771" s="151"/>
      <c r="O771" s="153" t="s">
        <v>79</v>
      </c>
      <c r="P771" s="154"/>
      <c r="Q771" s="8"/>
      <c r="S771" s="153" t="s">
        <v>78</v>
      </c>
      <c r="T771" s="154"/>
      <c r="U771" s="150"/>
      <c r="V771" s="155"/>
      <c r="W771" s="151"/>
      <c r="X771" s="153" t="s">
        <v>79</v>
      </c>
      <c r="Y771" s="154"/>
      <c r="Z771" s="8"/>
    </row>
    <row r="772" spans="1:26" ht="31.35" customHeight="1" thickBot="1" x14ac:dyDescent="0.35">
      <c r="A772" s="153" t="s">
        <v>80</v>
      </c>
      <c r="B772" s="154"/>
      <c r="C772" s="150"/>
      <c r="D772" s="155"/>
      <c r="E772" s="151"/>
      <c r="F772" s="153" t="s">
        <v>81</v>
      </c>
      <c r="G772" s="154"/>
      <c r="H772" s="8"/>
      <c r="J772" s="153" t="s">
        <v>80</v>
      </c>
      <c r="K772" s="154"/>
      <c r="L772" s="150"/>
      <c r="M772" s="155"/>
      <c r="N772" s="151"/>
      <c r="O772" s="153" t="s">
        <v>81</v>
      </c>
      <c r="P772" s="154"/>
      <c r="Q772" s="8"/>
      <c r="S772" s="153" t="s">
        <v>80</v>
      </c>
      <c r="T772" s="154"/>
      <c r="U772" s="150"/>
      <c r="V772" s="155"/>
      <c r="W772" s="151"/>
      <c r="X772" s="153" t="s">
        <v>81</v>
      </c>
      <c r="Y772" s="154"/>
      <c r="Z772" s="8"/>
    </row>
    <row r="773" spans="1:26" ht="16.350000000000001" customHeight="1" thickBot="1" x14ac:dyDescent="0.35">
      <c r="A773" s="153" t="s">
        <v>82</v>
      </c>
      <c r="B773" s="154"/>
      <c r="C773" s="150"/>
      <c r="D773" s="155"/>
      <c r="E773" s="151"/>
      <c r="F773" s="150"/>
      <c r="G773" s="151"/>
      <c r="H773" s="8"/>
      <c r="J773" s="153" t="s">
        <v>82</v>
      </c>
      <c r="K773" s="154"/>
      <c r="L773" s="150"/>
      <c r="M773" s="155"/>
      <c r="N773" s="151"/>
      <c r="O773" s="150"/>
      <c r="P773" s="151"/>
      <c r="Q773" s="8"/>
      <c r="S773" s="153" t="s">
        <v>82</v>
      </c>
      <c r="T773" s="154"/>
      <c r="U773" s="150"/>
      <c r="V773" s="155"/>
      <c r="W773" s="151"/>
      <c r="X773" s="150"/>
      <c r="Y773" s="151"/>
      <c r="Z773" s="8"/>
    </row>
    <row r="774" spans="1:26" ht="31.95" customHeight="1" thickBot="1" x14ac:dyDescent="0.35">
      <c r="A774" s="153" t="s">
        <v>83</v>
      </c>
      <c r="B774" s="154"/>
      <c r="C774" s="156"/>
      <c r="D774" s="157"/>
      <c r="E774" s="158"/>
      <c r="F774" s="150"/>
      <c r="G774" s="151"/>
      <c r="H774" s="8"/>
      <c r="J774" s="153" t="s">
        <v>83</v>
      </c>
      <c r="K774" s="154"/>
      <c r="L774" s="156"/>
      <c r="M774" s="157"/>
      <c r="N774" s="158"/>
      <c r="O774" s="150"/>
      <c r="P774" s="151"/>
      <c r="Q774" s="8"/>
      <c r="S774" s="153" t="s">
        <v>83</v>
      </c>
      <c r="T774" s="154"/>
      <c r="U774" s="156"/>
      <c r="V774" s="157"/>
      <c r="W774" s="158"/>
      <c r="X774" s="150"/>
      <c r="Y774" s="151"/>
      <c r="Z774" s="8"/>
    </row>
    <row r="775" spans="1:26" ht="46.95" customHeight="1" thickBot="1" x14ac:dyDescent="0.35">
      <c r="A775" s="82" t="s">
        <v>10</v>
      </c>
      <c r="B775" s="82" t="s">
        <v>85</v>
      </c>
      <c r="C775" s="142" t="s">
        <v>86</v>
      </c>
      <c r="D775" s="144"/>
      <c r="E775" s="82" t="s">
        <v>87</v>
      </c>
      <c r="F775" s="142" t="s">
        <v>88</v>
      </c>
      <c r="G775" s="144"/>
      <c r="H775" s="75" t="s">
        <v>89</v>
      </c>
      <c r="J775" s="82" t="s">
        <v>10</v>
      </c>
      <c r="K775" s="82" t="s">
        <v>85</v>
      </c>
      <c r="L775" s="142" t="s">
        <v>86</v>
      </c>
      <c r="M775" s="144"/>
      <c r="N775" s="82" t="s">
        <v>87</v>
      </c>
      <c r="O775" s="142" t="s">
        <v>88</v>
      </c>
      <c r="P775" s="144"/>
      <c r="Q775" s="75" t="s">
        <v>89</v>
      </c>
      <c r="S775" s="82" t="s">
        <v>10</v>
      </c>
      <c r="T775" s="82" t="s">
        <v>85</v>
      </c>
      <c r="U775" s="142" t="s">
        <v>86</v>
      </c>
      <c r="V775" s="144"/>
      <c r="W775" s="82" t="s">
        <v>87</v>
      </c>
      <c r="X775" s="142" t="s">
        <v>88</v>
      </c>
      <c r="Y775" s="144"/>
      <c r="Z775" s="75" t="s">
        <v>89</v>
      </c>
    </row>
    <row r="776" spans="1:26" ht="16.2" thickBot="1" x14ac:dyDescent="0.35">
      <c r="A776" s="26" t="s">
        <v>36</v>
      </c>
      <c r="B776" s="26" t="s">
        <v>37</v>
      </c>
      <c r="C776" s="152" t="s">
        <v>38</v>
      </c>
      <c r="D776" s="147"/>
      <c r="E776" s="26" t="s">
        <v>35</v>
      </c>
      <c r="F776" s="152" t="s">
        <v>236</v>
      </c>
      <c r="G776" s="147"/>
      <c r="H776" s="27" t="s">
        <v>237</v>
      </c>
      <c r="J776" s="26" t="s">
        <v>36</v>
      </c>
      <c r="K776" s="26" t="s">
        <v>37</v>
      </c>
      <c r="L776" s="152" t="s">
        <v>38</v>
      </c>
      <c r="M776" s="147"/>
      <c r="N776" s="26" t="s">
        <v>35</v>
      </c>
      <c r="O776" s="152" t="s">
        <v>236</v>
      </c>
      <c r="P776" s="147"/>
      <c r="Q776" s="27" t="s">
        <v>237</v>
      </c>
      <c r="S776" s="26" t="s">
        <v>36</v>
      </c>
      <c r="T776" s="26" t="s">
        <v>37</v>
      </c>
      <c r="U776" s="152" t="s">
        <v>38</v>
      </c>
      <c r="V776" s="147"/>
      <c r="W776" s="26" t="s">
        <v>35</v>
      </c>
      <c r="X776" s="152" t="s">
        <v>236</v>
      </c>
      <c r="Y776" s="147"/>
      <c r="Z776" s="27" t="s">
        <v>237</v>
      </c>
    </row>
    <row r="777" spans="1:26" ht="16.350000000000001" customHeight="1" thickBot="1" x14ac:dyDescent="0.35">
      <c r="A777" s="4">
        <v>1</v>
      </c>
      <c r="B777" s="7"/>
      <c r="C777" s="146" t="s">
        <v>92</v>
      </c>
      <c r="D777" s="147"/>
      <c r="E777" s="4" t="s">
        <v>93</v>
      </c>
      <c r="F777" s="148">
        <v>200000</v>
      </c>
      <c r="G777" s="149"/>
      <c r="H777" s="8"/>
      <c r="J777" s="4">
        <v>1</v>
      </c>
      <c r="K777" s="7"/>
      <c r="L777" s="146" t="s">
        <v>92</v>
      </c>
      <c r="M777" s="147"/>
      <c r="N777" s="4" t="s">
        <v>93</v>
      </c>
      <c r="O777" s="148"/>
      <c r="P777" s="149"/>
      <c r="Q777" s="8"/>
      <c r="S777" s="4">
        <v>1</v>
      </c>
      <c r="T777" s="7"/>
      <c r="U777" s="146" t="s">
        <v>92</v>
      </c>
      <c r="V777" s="147"/>
      <c r="W777" s="4" t="s">
        <v>93</v>
      </c>
      <c r="X777" s="148"/>
      <c r="Y777" s="149"/>
      <c r="Z777" s="8"/>
    </row>
    <row r="778" spans="1:26" ht="16.2" thickBot="1" x14ac:dyDescent="0.35">
      <c r="A778" s="4">
        <v>2</v>
      </c>
      <c r="B778" s="7"/>
      <c r="C778" s="146" t="s">
        <v>94</v>
      </c>
      <c r="D778" s="147"/>
      <c r="E778" s="4" t="s">
        <v>95</v>
      </c>
      <c r="F778" s="148">
        <v>220000</v>
      </c>
      <c r="G778" s="149"/>
      <c r="H778" s="8"/>
      <c r="J778" s="4">
        <v>2</v>
      </c>
      <c r="K778" s="7"/>
      <c r="L778" s="146" t="s">
        <v>94</v>
      </c>
      <c r="M778" s="147"/>
      <c r="N778" s="4" t="s">
        <v>95</v>
      </c>
      <c r="O778" s="148"/>
      <c r="P778" s="149"/>
      <c r="Q778" s="8"/>
      <c r="S778" s="4">
        <v>2</v>
      </c>
      <c r="T778" s="7"/>
      <c r="U778" s="146" t="s">
        <v>94</v>
      </c>
      <c r="V778" s="147"/>
      <c r="W778" s="4" t="s">
        <v>95</v>
      </c>
      <c r="X778" s="148"/>
      <c r="Y778" s="149"/>
      <c r="Z778" s="8"/>
    </row>
    <row r="779" spans="1:26" ht="16.2" thickBot="1" x14ac:dyDescent="0.35">
      <c r="A779" s="82" t="s">
        <v>96</v>
      </c>
      <c r="B779" s="7"/>
      <c r="C779" s="150"/>
      <c r="D779" s="151"/>
      <c r="E779" s="7"/>
      <c r="F779" s="150"/>
      <c r="G779" s="151"/>
      <c r="H779" s="8"/>
      <c r="J779" s="82" t="s">
        <v>96</v>
      </c>
      <c r="K779" s="7"/>
      <c r="L779" s="150"/>
      <c r="M779" s="151"/>
      <c r="N779" s="7"/>
      <c r="O779" s="150"/>
      <c r="P779" s="151"/>
      <c r="Q779" s="8"/>
      <c r="S779" s="82" t="s">
        <v>96</v>
      </c>
      <c r="T779" s="7"/>
      <c r="U779" s="150"/>
      <c r="V779" s="151"/>
      <c r="W779" s="7"/>
      <c r="X779" s="150"/>
      <c r="Y779" s="151"/>
      <c r="Z779" s="8"/>
    </row>
    <row r="780" spans="1:26" ht="18.149999999999999" customHeight="1" thickBot="1" x14ac:dyDescent="0.35">
      <c r="A780" s="79" t="s">
        <v>97</v>
      </c>
      <c r="B780" s="77"/>
      <c r="C780" s="150"/>
      <c r="D780" s="151"/>
      <c r="E780" s="77"/>
      <c r="F780" s="150"/>
      <c r="G780" s="151"/>
      <c r="H780" s="21"/>
      <c r="J780" s="79" t="s">
        <v>97</v>
      </c>
      <c r="K780" s="77"/>
      <c r="L780" s="150"/>
      <c r="M780" s="151"/>
      <c r="N780" s="77"/>
      <c r="O780" s="150"/>
      <c r="P780" s="151"/>
      <c r="Q780" s="21"/>
      <c r="S780" s="79" t="s">
        <v>97</v>
      </c>
      <c r="T780" s="77"/>
      <c r="U780" s="150"/>
      <c r="V780" s="151"/>
      <c r="W780" s="77"/>
      <c r="X780" s="150"/>
      <c r="Y780" s="151"/>
      <c r="Z780" s="21"/>
    </row>
    <row r="781" spans="1:26" ht="31.35" customHeight="1" thickBot="1" x14ac:dyDescent="0.35">
      <c r="A781" s="120"/>
      <c r="B781" s="142" t="s">
        <v>98</v>
      </c>
      <c r="C781" s="143"/>
      <c r="D781" s="143"/>
      <c r="E781" s="144"/>
      <c r="F781" s="113"/>
      <c r="G781" s="114"/>
      <c r="H781" s="45"/>
      <c r="J781" s="120"/>
      <c r="K781" s="142" t="s">
        <v>98</v>
      </c>
      <c r="L781" s="143"/>
      <c r="M781" s="143"/>
      <c r="N781" s="144"/>
      <c r="O781" s="113"/>
      <c r="P781" s="114"/>
      <c r="Q781" s="45"/>
      <c r="S781" s="120"/>
      <c r="T781" s="142" t="s">
        <v>98</v>
      </c>
      <c r="U781" s="143"/>
      <c r="V781" s="143"/>
      <c r="W781" s="144"/>
      <c r="X781" s="113"/>
      <c r="Y781" s="114"/>
      <c r="Z781" s="45"/>
    </row>
    <row r="782" spans="1:26" ht="31.35" customHeight="1" x14ac:dyDescent="0.3">
      <c r="A782" s="145" t="s">
        <v>99</v>
      </c>
      <c r="B782" s="145"/>
      <c r="C782" s="145"/>
      <c r="D782" s="145" t="s">
        <v>100</v>
      </c>
      <c r="E782" s="145"/>
      <c r="F782" s="145"/>
      <c r="G782" s="145" t="s">
        <v>101</v>
      </c>
      <c r="H782" s="145"/>
    </row>
    <row r="783" spans="1:26" ht="15" thickBot="1" x14ac:dyDescent="0.35"/>
    <row r="784" spans="1:26" ht="31.35" customHeight="1" thickBot="1" x14ac:dyDescent="0.35">
      <c r="A784" s="142" t="s">
        <v>314</v>
      </c>
      <c r="B784" s="143"/>
      <c r="C784" s="143"/>
      <c r="D784" s="143"/>
      <c r="E784" s="143"/>
      <c r="F784" s="143"/>
      <c r="G784" s="143"/>
      <c r="H784" s="144"/>
    </row>
    <row r="785" spans="1:26" ht="31.35" customHeight="1" thickBot="1" x14ac:dyDescent="0.35">
      <c r="A785" s="153" t="s">
        <v>67</v>
      </c>
      <c r="B785" s="154"/>
      <c r="C785" s="150"/>
      <c r="D785" s="155"/>
      <c r="E785" s="151"/>
      <c r="F785" s="153" t="s">
        <v>68</v>
      </c>
      <c r="G785" s="154"/>
      <c r="H785" s="60">
        <v>9</v>
      </c>
      <c r="J785" s="153" t="s">
        <v>67</v>
      </c>
      <c r="K785" s="154"/>
      <c r="L785" s="150"/>
      <c r="M785" s="155"/>
      <c r="N785" s="151"/>
      <c r="O785" s="153" t="s">
        <v>68</v>
      </c>
      <c r="P785" s="154"/>
      <c r="Q785" s="60">
        <v>9</v>
      </c>
      <c r="S785" s="153" t="s">
        <v>67</v>
      </c>
      <c r="T785" s="154"/>
      <c r="U785" s="150"/>
      <c r="V785" s="155"/>
      <c r="W785" s="151"/>
      <c r="X785" s="153" t="s">
        <v>68</v>
      </c>
      <c r="Y785" s="154"/>
      <c r="Z785" s="60">
        <v>9</v>
      </c>
    </row>
    <row r="786" spans="1:26" ht="31.35" customHeight="1" thickBot="1" x14ac:dyDescent="0.35">
      <c r="A786" s="153" t="s">
        <v>69</v>
      </c>
      <c r="B786" s="154"/>
      <c r="C786" s="150"/>
      <c r="D786" s="155"/>
      <c r="E786" s="151"/>
      <c r="F786" s="153" t="s">
        <v>70</v>
      </c>
      <c r="G786" s="154"/>
      <c r="H786" s="60" t="s">
        <v>71</v>
      </c>
      <c r="J786" s="153" t="s">
        <v>69</v>
      </c>
      <c r="K786" s="154"/>
      <c r="L786" s="150"/>
      <c r="M786" s="155"/>
      <c r="N786" s="151"/>
      <c r="O786" s="153" t="s">
        <v>70</v>
      </c>
      <c r="P786" s="154"/>
      <c r="Q786" s="60" t="s">
        <v>181</v>
      </c>
      <c r="S786" s="153" t="s">
        <v>69</v>
      </c>
      <c r="T786" s="154"/>
      <c r="U786" s="150"/>
      <c r="V786" s="155"/>
      <c r="W786" s="151"/>
      <c r="X786" s="153" t="s">
        <v>70</v>
      </c>
      <c r="Y786" s="154"/>
      <c r="Z786" s="60" t="s">
        <v>182</v>
      </c>
    </row>
    <row r="787" spans="1:26" ht="16.350000000000001" customHeight="1" thickBot="1" x14ac:dyDescent="0.35">
      <c r="A787" s="153" t="s">
        <v>72</v>
      </c>
      <c r="B787" s="154"/>
      <c r="C787" s="150"/>
      <c r="D787" s="155"/>
      <c r="E787" s="151"/>
      <c r="F787" s="153" t="s">
        <v>144</v>
      </c>
      <c r="G787" s="154"/>
      <c r="H787" s="111">
        <v>4</v>
      </c>
      <c r="J787" s="153" t="s">
        <v>72</v>
      </c>
      <c r="K787" s="154"/>
      <c r="L787" s="150"/>
      <c r="M787" s="155"/>
      <c r="N787" s="151"/>
      <c r="O787" s="153" t="s">
        <v>144</v>
      </c>
      <c r="P787" s="154"/>
      <c r="Q787" s="111">
        <v>4</v>
      </c>
      <c r="S787" s="153" t="s">
        <v>72</v>
      </c>
      <c r="T787" s="154"/>
      <c r="U787" s="150"/>
      <c r="V787" s="155"/>
      <c r="W787" s="151"/>
      <c r="X787" s="153" t="s">
        <v>144</v>
      </c>
      <c r="Y787" s="154"/>
      <c r="Z787" s="111">
        <v>4</v>
      </c>
    </row>
    <row r="788" spans="1:26" ht="31.35" customHeight="1" thickBot="1" x14ac:dyDescent="0.35">
      <c r="A788" s="153" t="s">
        <v>74</v>
      </c>
      <c r="B788" s="154"/>
      <c r="C788" s="150"/>
      <c r="D788" s="155"/>
      <c r="E788" s="151"/>
      <c r="F788" s="153" t="s">
        <v>75</v>
      </c>
      <c r="G788" s="154"/>
      <c r="H788" s="8"/>
      <c r="J788" s="153" t="s">
        <v>74</v>
      </c>
      <c r="K788" s="154"/>
      <c r="L788" s="150"/>
      <c r="M788" s="155"/>
      <c r="N788" s="151"/>
      <c r="O788" s="153" t="s">
        <v>75</v>
      </c>
      <c r="P788" s="154"/>
      <c r="Q788" s="8"/>
      <c r="S788" s="153" t="s">
        <v>74</v>
      </c>
      <c r="T788" s="154"/>
      <c r="U788" s="150"/>
      <c r="V788" s="155"/>
      <c r="W788" s="151"/>
      <c r="X788" s="153" t="s">
        <v>75</v>
      </c>
      <c r="Y788" s="154"/>
      <c r="Z788" s="8"/>
    </row>
    <row r="789" spans="1:26" ht="31.35" customHeight="1" thickBot="1" x14ac:dyDescent="0.35">
      <c r="A789" s="153" t="s">
        <v>76</v>
      </c>
      <c r="B789" s="154"/>
      <c r="C789" s="150"/>
      <c r="D789" s="155"/>
      <c r="E789" s="151"/>
      <c r="F789" s="153" t="s">
        <v>77</v>
      </c>
      <c r="G789" s="154"/>
      <c r="H789" s="8"/>
      <c r="J789" s="153" t="s">
        <v>76</v>
      </c>
      <c r="K789" s="154"/>
      <c r="L789" s="150"/>
      <c r="M789" s="155"/>
      <c r="N789" s="151"/>
      <c r="O789" s="153" t="s">
        <v>77</v>
      </c>
      <c r="P789" s="154"/>
      <c r="Q789" s="8"/>
      <c r="S789" s="153" t="s">
        <v>76</v>
      </c>
      <c r="T789" s="154"/>
      <c r="U789" s="150"/>
      <c r="V789" s="155"/>
      <c r="W789" s="151"/>
      <c r="X789" s="153" t="s">
        <v>77</v>
      </c>
      <c r="Y789" s="154"/>
      <c r="Z789" s="8"/>
    </row>
    <row r="790" spans="1:26" ht="31.35" customHeight="1" thickBot="1" x14ac:dyDescent="0.35">
      <c r="A790" s="153" t="s">
        <v>78</v>
      </c>
      <c r="B790" s="154"/>
      <c r="C790" s="150"/>
      <c r="D790" s="155"/>
      <c r="E790" s="151"/>
      <c r="F790" s="153" t="s">
        <v>79</v>
      </c>
      <c r="G790" s="154"/>
      <c r="H790" s="8"/>
      <c r="J790" s="153" t="s">
        <v>78</v>
      </c>
      <c r="K790" s="154"/>
      <c r="L790" s="150"/>
      <c r="M790" s="155"/>
      <c r="N790" s="151"/>
      <c r="O790" s="153" t="s">
        <v>79</v>
      </c>
      <c r="P790" s="154"/>
      <c r="Q790" s="8"/>
      <c r="S790" s="153" t="s">
        <v>78</v>
      </c>
      <c r="T790" s="154"/>
      <c r="U790" s="150"/>
      <c r="V790" s="155"/>
      <c r="W790" s="151"/>
      <c r="X790" s="153" t="s">
        <v>79</v>
      </c>
      <c r="Y790" s="154"/>
      <c r="Z790" s="8"/>
    </row>
    <row r="791" spans="1:26" ht="31.35" customHeight="1" thickBot="1" x14ac:dyDescent="0.35">
      <c r="A791" s="153" t="s">
        <v>80</v>
      </c>
      <c r="B791" s="154"/>
      <c r="C791" s="150"/>
      <c r="D791" s="155"/>
      <c r="E791" s="151"/>
      <c r="F791" s="153" t="s">
        <v>81</v>
      </c>
      <c r="G791" s="154"/>
      <c r="H791" s="8"/>
      <c r="J791" s="153" t="s">
        <v>80</v>
      </c>
      <c r="K791" s="154"/>
      <c r="L791" s="150"/>
      <c r="M791" s="155"/>
      <c r="N791" s="151"/>
      <c r="O791" s="153" t="s">
        <v>81</v>
      </c>
      <c r="P791" s="154"/>
      <c r="Q791" s="8"/>
      <c r="S791" s="153" t="s">
        <v>80</v>
      </c>
      <c r="T791" s="154"/>
      <c r="U791" s="150"/>
      <c r="V791" s="155"/>
      <c r="W791" s="151"/>
      <c r="X791" s="153" t="s">
        <v>81</v>
      </c>
      <c r="Y791" s="154"/>
      <c r="Z791" s="8"/>
    </row>
    <row r="792" spans="1:26" ht="16.350000000000001" customHeight="1" thickBot="1" x14ac:dyDescent="0.35">
      <c r="A792" s="153" t="s">
        <v>82</v>
      </c>
      <c r="B792" s="154"/>
      <c r="C792" s="150"/>
      <c r="D792" s="155"/>
      <c r="E792" s="151"/>
      <c r="F792" s="150"/>
      <c r="G792" s="151"/>
      <c r="H792" s="8"/>
      <c r="J792" s="153" t="s">
        <v>82</v>
      </c>
      <c r="K792" s="154"/>
      <c r="L792" s="150"/>
      <c r="M792" s="155"/>
      <c r="N792" s="151"/>
      <c r="O792" s="150"/>
      <c r="P792" s="151"/>
      <c r="Q792" s="8"/>
      <c r="S792" s="153" t="s">
        <v>82</v>
      </c>
      <c r="T792" s="154"/>
      <c r="U792" s="150"/>
      <c r="V792" s="155"/>
      <c r="W792" s="151"/>
      <c r="X792" s="150"/>
      <c r="Y792" s="151"/>
      <c r="Z792" s="8"/>
    </row>
    <row r="793" spans="1:26" ht="31.95" customHeight="1" thickBot="1" x14ac:dyDescent="0.35">
      <c r="A793" s="153" t="s">
        <v>83</v>
      </c>
      <c r="B793" s="154"/>
      <c r="C793" s="156"/>
      <c r="D793" s="157"/>
      <c r="E793" s="158"/>
      <c r="F793" s="150"/>
      <c r="G793" s="151"/>
      <c r="H793" s="8"/>
      <c r="J793" s="153" t="s">
        <v>83</v>
      </c>
      <c r="K793" s="154"/>
      <c r="L793" s="156"/>
      <c r="M793" s="157"/>
      <c r="N793" s="158"/>
      <c r="O793" s="150"/>
      <c r="P793" s="151"/>
      <c r="Q793" s="8"/>
      <c r="S793" s="153" t="s">
        <v>83</v>
      </c>
      <c r="T793" s="154"/>
      <c r="U793" s="156"/>
      <c r="V793" s="157"/>
      <c r="W793" s="158"/>
      <c r="X793" s="150"/>
      <c r="Y793" s="151"/>
      <c r="Z793" s="8"/>
    </row>
    <row r="794" spans="1:26" ht="46.95" customHeight="1" thickBot="1" x14ac:dyDescent="0.35">
      <c r="A794" s="82" t="s">
        <v>10</v>
      </c>
      <c r="B794" s="82" t="s">
        <v>85</v>
      </c>
      <c r="C794" s="142" t="s">
        <v>86</v>
      </c>
      <c r="D794" s="144"/>
      <c r="E794" s="82" t="s">
        <v>87</v>
      </c>
      <c r="F794" s="142" t="s">
        <v>88</v>
      </c>
      <c r="G794" s="144"/>
      <c r="H794" s="75" t="s">
        <v>89</v>
      </c>
      <c r="J794" s="82" t="s">
        <v>10</v>
      </c>
      <c r="K794" s="82" t="s">
        <v>85</v>
      </c>
      <c r="L794" s="142" t="s">
        <v>86</v>
      </c>
      <c r="M794" s="144"/>
      <c r="N794" s="82" t="s">
        <v>87</v>
      </c>
      <c r="O794" s="142" t="s">
        <v>88</v>
      </c>
      <c r="P794" s="144"/>
      <c r="Q794" s="75" t="s">
        <v>89</v>
      </c>
      <c r="S794" s="82" t="s">
        <v>10</v>
      </c>
      <c r="T794" s="82" t="s">
        <v>85</v>
      </c>
      <c r="U794" s="142" t="s">
        <v>86</v>
      </c>
      <c r="V794" s="144"/>
      <c r="W794" s="82" t="s">
        <v>87</v>
      </c>
      <c r="X794" s="142" t="s">
        <v>88</v>
      </c>
      <c r="Y794" s="144"/>
      <c r="Z794" s="75" t="s">
        <v>89</v>
      </c>
    </row>
    <row r="795" spans="1:26" ht="16.2" thickBot="1" x14ac:dyDescent="0.35">
      <c r="A795" s="26" t="s">
        <v>36</v>
      </c>
      <c r="B795" s="26" t="s">
        <v>37</v>
      </c>
      <c r="C795" s="152" t="s">
        <v>38</v>
      </c>
      <c r="D795" s="147"/>
      <c r="E795" s="26" t="s">
        <v>35</v>
      </c>
      <c r="F795" s="152" t="s">
        <v>236</v>
      </c>
      <c r="G795" s="147"/>
      <c r="H795" s="27" t="s">
        <v>237</v>
      </c>
      <c r="J795" s="26" t="s">
        <v>36</v>
      </c>
      <c r="K795" s="26" t="s">
        <v>37</v>
      </c>
      <c r="L795" s="152" t="s">
        <v>38</v>
      </c>
      <c r="M795" s="147"/>
      <c r="N795" s="26" t="s">
        <v>35</v>
      </c>
      <c r="O795" s="152" t="s">
        <v>236</v>
      </c>
      <c r="P795" s="147"/>
      <c r="Q795" s="27" t="s">
        <v>237</v>
      </c>
      <c r="S795" s="26" t="s">
        <v>36</v>
      </c>
      <c r="T795" s="26" t="s">
        <v>37</v>
      </c>
      <c r="U795" s="152" t="s">
        <v>38</v>
      </c>
      <c r="V795" s="147"/>
      <c r="W795" s="26" t="s">
        <v>35</v>
      </c>
      <c r="X795" s="152" t="s">
        <v>236</v>
      </c>
      <c r="Y795" s="147"/>
      <c r="Z795" s="27" t="s">
        <v>237</v>
      </c>
    </row>
    <row r="796" spans="1:26" ht="16.350000000000001" customHeight="1" thickBot="1" x14ac:dyDescent="0.35">
      <c r="A796" s="4">
        <v>1</v>
      </c>
      <c r="B796" s="7"/>
      <c r="C796" s="146" t="s">
        <v>92</v>
      </c>
      <c r="D796" s="147"/>
      <c r="E796" s="4" t="s">
        <v>93</v>
      </c>
      <c r="F796" s="148">
        <v>200000</v>
      </c>
      <c r="G796" s="149"/>
      <c r="H796" s="8"/>
      <c r="J796" s="4">
        <v>1</v>
      </c>
      <c r="K796" s="7"/>
      <c r="L796" s="146" t="s">
        <v>92</v>
      </c>
      <c r="M796" s="147"/>
      <c r="N796" s="4" t="s">
        <v>93</v>
      </c>
      <c r="O796" s="148"/>
      <c r="P796" s="149"/>
      <c r="Q796" s="8"/>
      <c r="S796" s="4">
        <v>1</v>
      </c>
      <c r="T796" s="7"/>
      <c r="U796" s="146" t="s">
        <v>92</v>
      </c>
      <c r="V796" s="147"/>
      <c r="W796" s="4" t="s">
        <v>93</v>
      </c>
      <c r="X796" s="148"/>
      <c r="Y796" s="149"/>
      <c r="Z796" s="8"/>
    </row>
    <row r="797" spans="1:26" ht="16.2" thickBot="1" x14ac:dyDescent="0.35">
      <c r="A797" s="4">
        <v>2</v>
      </c>
      <c r="B797" s="7"/>
      <c r="C797" s="146" t="s">
        <v>94</v>
      </c>
      <c r="D797" s="147"/>
      <c r="E797" s="4" t="s">
        <v>95</v>
      </c>
      <c r="F797" s="148">
        <v>220000</v>
      </c>
      <c r="G797" s="149"/>
      <c r="H797" s="8"/>
      <c r="J797" s="4">
        <v>2</v>
      </c>
      <c r="K797" s="7"/>
      <c r="L797" s="146" t="s">
        <v>94</v>
      </c>
      <c r="M797" s="147"/>
      <c r="N797" s="4" t="s">
        <v>95</v>
      </c>
      <c r="O797" s="148"/>
      <c r="P797" s="149"/>
      <c r="Q797" s="8"/>
      <c r="S797" s="4">
        <v>2</v>
      </c>
      <c r="T797" s="7"/>
      <c r="U797" s="146" t="s">
        <v>94</v>
      </c>
      <c r="V797" s="147"/>
      <c r="W797" s="4" t="s">
        <v>95</v>
      </c>
      <c r="X797" s="148"/>
      <c r="Y797" s="149"/>
      <c r="Z797" s="8"/>
    </row>
    <row r="798" spans="1:26" ht="16.2" thickBot="1" x14ac:dyDescent="0.35">
      <c r="A798" s="82" t="s">
        <v>96</v>
      </c>
      <c r="B798" s="7"/>
      <c r="C798" s="150"/>
      <c r="D798" s="151"/>
      <c r="E798" s="7"/>
      <c r="F798" s="150"/>
      <c r="G798" s="151"/>
      <c r="H798" s="8"/>
      <c r="J798" s="82" t="s">
        <v>96</v>
      </c>
      <c r="K798" s="7"/>
      <c r="L798" s="150"/>
      <c r="M798" s="151"/>
      <c r="N798" s="7"/>
      <c r="O798" s="150"/>
      <c r="P798" s="151"/>
      <c r="Q798" s="8"/>
      <c r="S798" s="82" t="s">
        <v>96</v>
      </c>
      <c r="T798" s="7"/>
      <c r="U798" s="150"/>
      <c r="V798" s="151"/>
      <c r="W798" s="7"/>
      <c r="X798" s="150"/>
      <c r="Y798" s="151"/>
      <c r="Z798" s="8"/>
    </row>
    <row r="799" spans="1:26" ht="18.149999999999999" customHeight="1" thickBot="1" x14ac:dyDescent="0.35">
      <c r="A799" s="79" t="s">
        <v>97</v>
      </c>
      <c r="B799" s="77"/>
      <c r="C799" s="150"/>
      <c r="D799" s="151"/>
      <c r="E799" s="77"/>
      <c r="F799" s="150"/>
      <c r="G799" s="151"/>
      <c r="H799" s="21"/>
      <c r="J799" s="79" t="s">
        <v>97</v>
      </c>
      <c r="K799" s="77"/>
      <c r="L799" s="150"/>
      <c r="M799" s="151"/>
      <c r="N799" s="77"/>
      <c r="O799" s="150"/>
      <c r="P799" s="151"/>
      <c r="Q799" s="21"/>
      <c r="S799" s="79" t="s">
        <v>97</v>
      </c>
      <c r="T799" s="77"/>
      <c r="U799" s="150"/>
      <c r="V799" s="151"/>
      <c r="W799" s="77"/>
      <c r="X799" s="150"/>
      <c r="Y799" s="151"/>
      <c r="Z799" s="21"/>
    </row>
    <row r="800" spans="1:26" ht="31.35" customHeight="1" thickBot="1" x14ac:dyDescent="0.35">
      <c r="A800" s="120"/>
      <c r="B800" s="142" t="s">
        <v>98</v>
      </c>
      <c r="C800" s="143"/>
      <c r="D800" s="143"/>
      <c r="E800" s="144"/>
      <c r="F800" s="113"/>
      <c r="G800" s="114"/>
      <c r="H800" s="45"/>
      <c r="J800" s="120"/>
      <c r="K800" s="142" t="s">
        <v>98</v>
      </c>
      <c r="L800" s="143"/>
      <c r="M800" s="143"/>
      <c r="N800" s="144"/>
      <c r="O800" s="113"/>
      <c r="P800" s="114"/>
      <c r="Q800" s="45"/>
      <c r="S800" s="120"/>
      <c r="T800" s="142" t="s">
        <v>98</v>
      </c>
      <c r="U800" s="143"/>
      <c r="V800" s="143"/>
      <c r="W800" s="144"/>
      <c r="X800" s="113"/>
      <c r="Y800" s="114"/>
      <c r="Z800" s="45"/>
    </row>
    <row r="801" spans="1:26" ht="31.35" customHeight="1" x14ac:dyDescent="0.3">
      <c r="A801" s="145" t="s">
        <v>99</v>
      </c>
      <c r="B801" s="145"/>
      <c r="C801" s="145"/>
      <c r="D801" s="145" t="s">
        <v>100</v>
      </c>
      <c r="E801" s="145"/>
      <c r="F801" s="145"/>
      <c r="G801" s="145" t="s">
        <v>101</v>
      </c>
      <c r="H801" s="145"/>
    </row>
    <row r="802" spans="1:26" ht="15" thickBot="1" x14ac:dyDescent="0.35"/>
    <row r="803" spans="1:26" ht="31.35" customHeight="1" thickBot="1" x14ac:dyDescent="0.35">
      <c r="A803" s="142" t="s">
        <v>314</v>
      </c>
      <c r="B803" s="143"/>
      <c r="C803" s="143"/>
      <c r="D803" s="143"/>
      <c r="E803" s="143"/>
      <c r="F803" s="143"/>
      <c r="G803" s="143"/>
      <c r="H803" s="144"/>
    </row>
    <row r="804" spans="1:26" ht="31.35" customHeight="1" thickBot="1" x14ac:dyDescent="0.35">
      <c r="A804" s="153" t="s">
        <v>67</v>
      </c>
      <c r="B804" s="154"/>
      <c r="C804" s="150"/>
      <c r="D804" s="155"/>
      <c r="E804" s="151"/>
      <c r="F804" s="153" t="s">
        <v>68</v>
      </c>
      <c r="G804" s="154"/>
      <c r="H804" s="60">
        <v>10</v>
      </c>
      <c r="J804" s="153" t="s">
        <v>67</v>
      </c>
      <c r="K804" s="154"/>
      <c r="L804" s="150"/>
      <c r="M804" s="155"/>
      <c r="N804" s="151"/>
      <c r="O804" s="153" t="s">
        <v>68</v>
      </c>
      <c r="P804" s="154"/>
      <c r="Q804" s="60">
        <v>10</v>
      </c>
      <c r="S804" s="153" t="s">
        <v>67</v>
      </c>
      <c r="T804" s="154"/>
      <c r="U804" s="150"/>
      <c r="V804" s="155"/>
      <c r="W804" s="151"/>
      <c r="X804" s="153" t="s">
        <v>68</v>
      </c>
      <c r="Y804" s="154"/>
      <c r="Z804" s="60">
        <v>10</v>
      </c>
    </row>
    <row r="805" spans="1:26" ht="31.35" customHeight="1" thickBot="1" x14ac:dyDescent="0.35">
      <c r="A805" s="153" t="s">
        <v>69</v>
      </c>
      <c r="B805" s="154"/>
      <c r="C805" s="150"/>
      <c r="D805" s="155"/>
      <c r="E805" s="151"/>
      <c r="F805" s="153" t="s">
        <v>70</v>
      </c>
      <c r="G805" s="154"/>
      <c r="H805" s="60" t="s">
        <v>71</v>
      </c>
      <c r="J805" s="153" t="s">
        <v>69</v>
      </c>
      <c r="K805" s="154"/>
      <c r="L805" s="150"/>
      <c r="M805" s="155"/>
      <c r="N805" s="151"/>
      <c r="O805" s="153" t="s">
        <v>70</v>
      </c>
      <c r="P805" s="154"/>
      <c r="Q805" s="60" t="s">
        <v>181</v>
      </c>
      <c r="S805" s="153" t="s">
        <v>69</v>
      </c>
      <c r="T805" s="154"/>
      <c r="U805" s="150"/>
      <c r="V805" s="155"/>
      <c r="W805" s="151"/>
      <c r="X805" s="153" t="s">
        <v>70</v>
      </c>
      <c r="Y805" s="154"/>
      <c r="Z805" s="60" t="s">
        <v>182</v>
      </c>
    </row>
    <row r="806" spans="1:26" ht="16.350000000000001" customHeight="1" thickBot="1" x14ac:dyDescent="0.35">
      <c r="A806" s="153" t="s">
        <v>72</v>
      </c>
      <c r="B806" s="154"/>
      <c r="C806" s="150"/>
      <c r="D806" s="155"/>
      <c r="E806" s="151"/>
      <c r="F806" s="153" t="s">
        <v>144</v>
      </c>
      <c r="G806" s="154"/>
      <c r="H806" s="111">
        <v>4</v>
      </c>
      <c r="J806" s="153" t="s">
        <v>72</v>
      </c>
      <c r="K806" s="154"/>
      <c r="L806" s="150"/>
      <c r="M806" s="155"/>
      <c r="N806" s="151"/>
      <c r="O806" s="153" t="s">
        <v>144</v>
      </c>
      <c r="P806" s="154"/>
      <c r="Q806" s="111">
        <v>4</v>
      </c>
      <c r="S806" s="153" t="s">
        <v>72</v>
      </c>
      <c r="T806" s="154"/>
      <c r="U806" s="150"/>
      <c r="V806" s="155"/>
      <c r="W806" s="151"/>
      <c r="X806" s="153" t="s">
        <v>144</v>
      </c>
      <c r="Y806" s="154"/>
      <c r="Z806" s="111">
        <v>4</v>
      </c>
    </row>
    <row r="807" spans="1:26" ht="31.35" customHeight="1" thickBot="1" x14ac:dyDescent="0.35">
      <c r="A807" s="153" t="s">
        <v>74</v>
      </c>
      <c r="B807" s="154"/>
      <c r="C807" s="150"/>
      <c r="D807" s="155"/>
      <c r="E807" s="151"/>
      <c r="F807" s="153" t="s">
        <v>75</v>
      </c>
      <c r="G807" s="154"/>
      <c r="H807" s="8"/>
      <c r="J807" s="153" t="s">
        <v>74</v>
      </c>
      <c r="K807" s="154"/>
      <c r="L807" s="150"/>
      <c r="M807" s="155"/>
      <c r="N807" s="151"/>
      <c r="O807" s="153" t="s">
        <v>75</v>
      </c>
      <c r="P807" s="154"/>
      <c r="Q807" s="8"/>
      <c r="S807" s="153" t="s">
        <v>74</v>
      </c>
      <c r="T807" s="154"/>
      <c r="U807" s="150"/>
      <c r="V807" s="155"/>
      <c r="W807" s="151"/>
      <c r="X807" s="153" t="s">
        <v>75</v>
      </c>
      <c r="Y807" s="154"/>
      <c r="Z807" s="8"/>
    </row>
    <row r="808" spans="1:26" ht="31.35" customHeight="1" thickBot="1" x14ac:dyDescent="0.35">
      <c r="A808" s="153" t="s">
        <v>76</v>
      </c>
      <c r="B808" s="154"/>
      <c r="C808" s="150"/>
      <c r="D808" s="155"/>
      <c r="E808" s="151"/>
      <c r="F808" s="153" t="s">
        <v>77</v>
      </c>
      <c r="G808" s="154"/>
      <c r="H808" s="8"/>
      <c r="J808" s="153" t="s">
        <v>76</v>
      </c>
      <c r="K808" s="154"/>
      <c r="L808" s="150"/>
      <c r="M808" s="155"/>
      <c r="N808" s="151"/>
      <c r="O808" s="153" t="s">
        <v>77</v>
      </c>
      <c r="P808" s="154"/>
      <c r="Q808" s="8"/>
      <c r="S808" s="153" t="s">
        <v>76</v>
      </c>
      <c r="T808" s="154"/>
      <c r="U808" s="150"/>
      <c r="V808" s="155"/>
      <c r="W808" s="151"/>
      <c r="X808" s="153" t="s">
        <v>77</v>
      </c>
      <c r="Y808" s="154"/>
      <c r="Z808" s="8"/>
    </row>
    <row r="809" spans="1:26" ht="31.35" customHeight="1" thickBot="1" x14ac:dyDescent="0.35">
      <c r="A809" s="153" t="s">
        <v>78</v>
      </c>
      <c r="B809" s="154"/>
      <c r="C809" s="150"/>
      <c r="D809" s="155"/>
      <c r="E809" s="151"/>
      <c r="F809" s="153" t="s">
        <v>79</v>
      </c>
      <c r="G809" s="154"/>
      <c r="H809" s="8"/>
      <c r="J809" s="153" t="s">
        <v>78</v>
      </c>
      <c r="K809" s="154"/>
      <c r="L809" s="150"/>
      <c r="M809" s="155"/>
      <c r="N809" s="151"/>
      <c r="O809" s="153" t="s">
        <v>79</v>
      </c>
      <c r="P809" s="154"/>
      <c r="Q809" s="8"/>
      <c r="S809" s="153" t="s">
        <v>78</v>
      </c>
      <c r="T809" s="154"/>
      <c r="U809" s="150"/>
      <c r="V809" s="155"/>
      <c r="W809" s="151"/>
      <c r="X809" s="153" t="s">
        <v>79</v>
      </c>
      <c r="Y809" s="154"/>
      <c r="Z809" s="8"/>
    </row>
    <row r="810" spans="1:26" ht="31.35" customHeight="1" thickBot="1" x14ac:dyDescent="0.35">
      <c r="A810" s="153" t="s">
        <v>80</v>
      </c>
      <c r="B810" s="154"/>
      <c r="C810" s="150"/>
      <c r="D810" s="155"/>
      <c r="E810" s="151"/>
      <c r="F810" s="153" t="s">
        <v>81</v>
      </c>
      <c r="G810" s="154"/>
      <c r="H810" s="8"/>
      <c r="J810" s="153" t="s">
        <v>80</v>
      </c>
      <c r="K810" s="154"/>
      <c r="L810" s="150"/>
      <c r="M810" s="155"/>
      <c r="N810" s="151"/>
      <c r="O810" s="153" t="s">
        <v>81</v>
      </c>
      <c r="P810" s="154"/>
      <c r="Q810" s="8"/>
      <c r="S810" s="153" t="s">
        <v>80</v>
      </c>
      <c r="T810" s="154"/>
      <c r="U810" s="150"/>
      <c r="V810" s="155"/>
      <c r="W810" s="151"/>
      <c r="X810" s="153" t="s">
        <v>81</v>
      </c>
      <c r="Y810" s="154"/>
      <c r="Z810" s="8"/>
    </row>
    <row r="811" spans="1:26" ht="16.350000000000001" customHeight="1" thickBot="1" x14ac:dyDescent="0.35">
      <c r="A811" s="153" t="s">
        <v>82</v>
      </c>
      <c r="B811" s="154"/>
      <c r="C811" s="150"/>
      <c r="D811" s="155"/>
      <c r="E811" s="151"/>
      <c r="F811" s="150"/>
      <c r="G811" s="151"/>
      <c r="H811" s="8"/>
      <c r="J811" s="153" t="s">
        <v>82</v>
      </c>
      <c r="K811" s="154"/>
      <c r="L811" s="150"/>
      <c r="M811" s="155"/>
      <c r="N811" s="151"/>
      <c r="O811" s="150"/>
      <c r="P811" s="151"/>
      <c r="Q811" s="8"/>
      <c r="S811" s="153" t="s">
        <v>82</v>
      </c>
      <c r="T811" s="154"/>
      <c r="U811" s="150"/>
      <c r="V811" s="155"/>
      <c r="W811" s="151"/>
      <c r="X811" s="150"/>
      <c r="Y811" s="151"/>
      <c r="Z811" s="8"/>
    </row>
    <row r="812" spans="1:26" ht="31.95" customHeight="1" thickBot="1" x14ac:dyDescent="0.35">
      <c r="A812" s="153" t="s">
        <v>83</v>
      </c>
      <c r="B812" s="154"/>
      <c r="C812" s="156"/>
      <c r="D812" s="157"/>
      <c r="E812" s="158"/>
      <c r="F812" s="150"/>
      <c r="G812" s="151"/>
      <c r="H812" s="8"/>
      <c r="J812" s="153" t="s">
        <v>83</v>
      </c>
      <c r="K812" s="154"/>
      <c r="L812" s="156"/>
      <c r="M812" s="157"/>
      <c r="N812" s="158"/>
      <c r="O812" s="150"/>
      <c r="P812" s="151"/>
      <c r="Q812" s="8"/>
      <c r="S812" s="153" t="s">
        <v>83</v>
      </c>
      <c r="T812" s="154"/>
      <c r="U812" s="156"/>
      <c r="V812" s="157"/>
      <c r="W812" s="158"/>
      <c r="X812" s="150"/>
      <c r="Y812" s="151"/>
      <c r="Z812" s="8"/>
    </row>
    <row r="813" spans="1:26" ht="46.95" customHeight="1" thickBot="1" x14ac:dyDescent="0.35">
      <c r="A813" s="82" t="s">
        <v>10</v>
      </c>
      <c r="B813" s="82" t="s">
        <v>85</v>
      </c>
      <c r="C813" s="142" t="s">
        <v>86</v>
      </c>
      <c r="D813" s="144"/>
      <c r="E813" s="82" t="s">
        <v>87</v>
      </c>
      <c r="F813" s="142" t="s">
        <v>88</v>
      </c>
      <c r="G813" s="144"/>
      <c r="H813" s="75" t="s">
        <v>89</v>
      </c>
      <c r="J813" s="82" t="s">
        <v>10</v>
      </c>
      <c r="K813" s="82" t="s">
        <v>85</v>
      </c>
      <c r="L813" s="142" t="s">
        <v>86</v>
      </c>
      <c r="M813" s="144"/>
      <c r="N813" s="82" t="s">
        <v>87</v>
      </c>
      <c r="O813" s="142" t="s">
        <v>88</v>
      </c>
      <c r="P813" s="144"/>
      <c r="Q813" s="75" t="s">
        <v>89</v>
      </c>
      <c r="S813" s="82" t="s">
        <v>10</v>
      </c>
      <c r="T813" s="82" t="s">
        <v>85</v>
      </c>
      <c r="U813" s="142" t="s">
        <v>86</v>
      </c>
      <c r="V813" s="144"/>
      <c r="W813" s="82" t="s">
        <v>87</v>
      </c>
      <c r="X813" s="142" t="s">
        <v>88</v>
      </c>
      <c r="Y813" s="144"/>
      <c r="Z813" s="75" t="s">
        <v>89</v>
      </c>
    </row>
    <row r="814" spans="1:26" ht="16.2" thickBot="1" x14ac:dyDescent="0.35">
      <c r="A814" s="26" t="s">
        <v>36</v>
      </c>
      <c r="B814" s="26" t="s">
        <v>37</v>
      </c>
      <c r="C814" s="152" t="s">
        <v>38</v>
      </c>
      <c r="D814" s="147"/>
      <c r="E814" s="26" t="s">
        <v>35</v>
      </c>
      <c r="F814" s="152" t="s">
        <v>236</v>
      </c>
      <c r="G814" s="147"/>
      <c r="H814" s="27" t="s">
        <v>237</v>
      </c>
      <c r="J814" s="26" t="s">
        <v>36</v>
      </c>
      <c r="K814" s="26" t="s">
        <v>37</v>
      </c>
      <c r="L814" s="152" t="s">
        <v>38</v>
      </c>
      <c r="M814" s="147"/>
      <c r="N814" s="26" t="s">
        <v>35</v>
      </c>
      <c r="O814" s="152" t="s">
        <v>236</v>
      </c>
      <c r="P814" s="147"/>
      <c r="Q814" s="27" t="s">
        <v>237</v>
      </c>
      <c r="S814" s="26" t="s">
        <v>36</v>
      </c>
      <c r="T814" s="26" t="s">
        <v>37</v>
      </c>
      <c r="U814" s="152" t="s">
        <v>38</v>
      </c>
      <c r="V814" s="147"/>
      <c r="W814" s="26" t="s">
        <v>35</v>
      </c>
      <c r="X814" s="152" t="s">
        <v>236</v>
      </c>
      <c r="Y814" s="147"/>
      <c r="Z814" s="27" t="s">
        <v>237</v>
      </c>
    </row>
    <row r="815" spans="1:26" ht="16.350000000000001" customHeight="1" thickBot="1" x14ac:dyDescent="0.35">
      <c r="A815" s="4">
        <v>1</v>
      </c>
      <c r="B815" s="7"/>
      <c r="C815" s="146" t="s">
        <v>92</v>
      </c>
      <c r="D815" s="147"/>
      <c r="E815" s="4" t="s">
        <v>93</v>
      </c>
      <c r="F815" s="148">
        <v>200000</v>
      </c>
      <c r="G815" s="149"/>
      <c r="H815" s="8"/>
      <c r="J815" s="4">
        <v>1</v>
      </c>
      <c r="K815" s="7"/>
      <c r="L815" s="146" t="s">
        <v>92</v>
      </c>
      <c r="M815" s="147"/>
      <c r="N815" s="4" t="s">
        <v>93</v>
      </c>
      <c r="O815" s="148"/>
      <c r="P815" s="149"/>
      <c r="Q815" s="8"/>
      <c r="S815" s="4">
        <v>1</v>
      </c>
      <c r="T815" s="7"/>
      <c r="U815" s="146" t="s">
        <v>92</v>
      </c>
      <c r="V815" s="147"/>
      <c r="W815" s="4" t="s">
        <v>93</v>
      </c>
      <c r="X815" s="148"/>
      <c r="Y815" s="149"/>
      <c r="Z815" s="8"/>
    </row>
    <row r="816" spans="1:26" ht="16.2" thickBot="1" x14ac:dyDescent="0.35">
      <c r="A816" s="4">
        <v>2</v>
      </c>
      <c r="B816" s="7"/>
      <c r="C816" s="146" t="s">
        <v>94</v>
      </c>
      <c r="D816" s="147"/>
      <c r="E816" s="4" t="s">
        <v>95</v>
      </c>
      <c r="F816" s="148">
        <v>220000</v>
      </c>
      <c r="G816" s="149"/>
      <c r="H816" s="8"/>
      <c r="J816" s="4">
        <v>2</v>
      </c>
      <c r="K816" s="7"/>
      <c r="L816" s="146" t="s">
        <v>94</v>
      </c>
      <c r="M816" s="147"/>
      <c r="N816" s="4" t="s">
        <v>95</v>
      </c>
      <c r="O816" s="148"/>
      <c r="P816" s="149"/>
      <c r="Q816" s="8"/>
      <c r="S816" s="4">
        <v>2</v>
      </c>
      <c r="T816" s="7"/>
      <c r="U816" s="146" t="s">
        <v>94</v>
      </c>
      <c r="V816" s="147"/>
      <c r="W816" s="4" t="s">
        <v>95</v>
      </c>
      <c r="X816" s="148"/>
      <c r="Y816" s="149"/>
      <c r="Z816" s="8"/>
    </row>
    <row r="817" spans="1:26" ht="16.2" thickBot="1" x14ac:dyDescent="0.35">
      <c r="A817" s="82" t="s">
        <v>96</v>
      </c>
      <c r="B817" s="7"/>
      <c r="C817" s="150"/>
      <c r="D817" s="151"/>
      <c r="E817" s="7"/>
      <c r="F817" s="150"/>
      <c r="G817" s="151"/>
      <c r="H817" s="8"/>
      <c r="J817" s="82" t="s">
        <v>96</v>
      </c>
      <c r="K817" s="7"/>
      <c r="L817" s="150"/>
      <c r="M817" s="151"/>
      <c r="N817" s="7"/>
      <c r="O817" s="150"/>
      <c r="P817" s="151"/>
      <c r="Q817" s="8"/>
      <c r="S817" s="82" t="s">
        <v>96</v>
      </c>
      <c r="T817" s="7"/>
      <c r="U817" s="150"/>
      <c r="V817" s="151"/>
      <c r="W817" s="7"/>
      <c r="X817" s="150"/>
      <c r="Y817" s="151"/>
      <c r="Z817" s="8"/>
    </row>
    <row r="818" spans="1:26" ht="18.149999999999999" customHeight="1" thickBot="1" x14ac:dyDescent="0.35">
      <c r="A818" s="79" t="s">
        <v>97</v>
      </c>
      <c r="B818" s="77"/>
      <c r="C818" s="150"/>
      <c r="D818" s="151"/>
      <c r="E818" s="77"/>
      <c r="F818" s="150"/>
      <c r="G818" s="151"/>
      <c r="H818" s="21"/>
      <c r="J818" s="79" t="s">
        <v>97</v>
      </c>
      <c r="K818" s="77"/>
      <c r="L818" s="150"/>
      <c r="M818" s="151"/>
      <c r="N818" s="77"/>
      <c r="O818" s="150"/>
      <c r="P818" s="151"/>
      <c r="Q818" s="21"/>
      <c r="S818" s="79" t="s">
        <v>97</v>
      </c>
      <c r="T818" s="77"/>
      <c r="U818" s="150"/>
      <c r="V818" s="151"/>
      <c r="W818" s="77"/>
      <c r="X818" s="150"/>
      <c r="Y818" s="151"/>
      <c r="Z818" s="21"/>
    </row>
    <row r="819" spans="1:26" ht="31.35" customHeight="1" thickBot="1" x14ac:dyDescent="0.35">
      <c r="A819" s="120"/>
      <c r="B819" s="142" t="s">
        <v>98</v>
      </c>
      <c r="C819" s="143"/>
      <c r="D819" s="143"/>
      <c r="E819" s="144"/>
      <c r="F819" s="113"/>
      <c r="G819" s="114"/>
      <c r="H819" s="45"/>
      <c r="J819" s="120"/>
      <c r="K819" s="142" t="s">
        <v>98</v>
      </c>
      <c r="L819" s="143"/>
      <c r="M819" s="143"/>
      <c r="N819" s="144"/>
      <c r="O819" s="113"/>
      <c r="P819" s="114"/>
      <c r="Q819" s="45"/>
      <c r="S819" s="120"/>
      <c r="T819" s="142" t="s">
        <v>98</v>
      </c>
      <c r="U819" s="143"/>
      <c r="V819" s="143"/>
      <c r="W819" s="144"/>
      <c r="X819" s="113"/>
      <c r="Y819" s="114"/>
      <c r="Z819" s="45"/>
    </row>
    <row r="820" spans="1:26" ht="31.35" customHeight="1" x14ac:dyDescent="0.3">
      <c r="A820" s="145" t="s">
        <v>99</v>
      </c>
      <c r="B820" s="145"/>
      <c r="C820" s="145"/>
      <c r="D820" s="145" t="s">
        <v>100</v>
      </c>
      <c r="E820" s="145"/>
      <c r="F820" s="145"/>
      <c r="G820" s="145" t="s">
        <v>101</v>
      </c>
      <c r="H820" s="145"/>
    </row>
    <row r="822" spans="1:26" ht="15" thickBot="1" x14ac:dyDescent="0.35"/>
    <row r="823" spans="1:26" ht="31.35" customHeight="1" thickBot="1" x14ac:dyDescent="0.35">
      <c r="A823" s="142" t="s">
        <v>314</v>
      </c>
      <c r="B823" s="143"/>
      <c r="C823" s="143"/>
      <c r="D823" s="143"/>
      <c r="E823" s="143"/>
      <c r="F823" s="143"/>
      <c r="G823" s="143"/>
      <c r="H823" s="144"/>
    </row>
    <row r="824" spans="1:26" ht="31.35" customHeight="1" thickBot="1" x14ac:dyDescent="0.35">
      <c r="A824" s="153" t="s">
        <v>67</v>
      </c>
      <c r="B824" s="154"/>
      <c r="C824" s="150"/>
      <c r="D824" s="155"/>
      <c r="E824" s="151"/>
      <c r="F824" s="153" t="s">
        <v>68</v>
      </c>
      <c r="G824" s="154"/>
      <c r="H824" s="60">
        <v>11</v>
      </c>
      <c r="J824" s="153" t="s">
        <v>67</v>
      </c>
      <c r="K824" s="154"/>
      <c r="L824" s="150"/>
      <c r="M824" s="155"/>
      <c r="N824" s="151"/>
      <c r="O824" s="153" t="s">
        <v>68</v>
      </c>
      <c r="P824" s="154"/>
      <c r="Q824" s="60">
        <v>11</v>
      </c>
      <c r="S824" s="153" t="s">
        <v>67</v>
      </c>
      <c r="T824" s="154"/>
      <c r="U824" s="150"/>
      <c r="V824" s="155"/>
      <c r="W824" s="151"/>
      <c r="X824" s="153" t="s">
        <v>68</v>
      </c>
      <c r="Y824" s="154"/>
      <c r="Z824" s="60">
        <v>11</v>
      </c>
    </row>
    <row r="825" spans="1:26" ht="31.35" customHeight="1" thickBot="1" x14ac:dyDescent="0.35">
      <c r="A825" s="153" t="s">
        <v>69</v>
      </c>
      <c r="B825" s="154"/>
      <c r="C825" s="150"/>
      <c r="D825" s="155"/>
      <c r="E825" s="151"/>
      <c r="F825" s="153" t="s">
        <v>70</v>
      </c>
      <c r="G825" s="154"/>
      <c r="H825" s="60" t="s">
        <v>71</v>
      </c>
      <c r="J825" s="153" t="s">
        <v>69</v>
      </c>
      <c r="K825" s="154"/>
      <c r="L825" s="150"/>
      <c r="M825" s="155"/>
      <c r="N825" s="151"/>
      <c r="O825" s="153" t="s">
        <v>70</v>
      </c>
      <c r="P825" s="154"/>
      <c r="Q825" s="60" t="s">
        <v>181</v>
      </c>
      <c r="S825" s="153" t="s">
        <v>69</v>
      </c>
      <c r="T825" s="154"/>
      <c r="U825" s="150"/>
      <c r="V825" s="155"/>
      <c r="W825" s="151"/>
      <c r="X825" s="153" t="s">
        <v>70</v>
      </c>
      <c r="Y825" s="154"/>
      <c r="Z825" s="60" t="s">
        <v>182</v>
      </c>
    </row>
    <row r="826" spans="1:26" ht="16.350000000000001" customHeight="1" thickBot="1" x14ac:dyDescent="0.35">
      <c r="A826" s="153" t="s">
        <v>72</v>
      </c>
      <c r="B826" s="154"/>
      <c r="C826" s="150"/>
      <c r="D826" s="155"/>
      <c r="E826" s="151"/>
      <c r="F826" s="153" t="s">
        <v>144</v>
      </c>
      <c r="G826" s="154"/>
      <c r="H826" s="111">
        <v>4</v>
      </c>
      <c r="J826" s="153" t="s">
        <v>72</v>
      </c>
      <c r="K826" s="154"/>
      <c r="L826" s="150"/>
      <c r="M826" s="155"/>
      <c r="N826" s="151"/>
      <c r="O826" s="153" t="s">
        <v>144</v>
      </c>
      <c r="P826" s="154"/>
      <c r="Q826" s="111">
        <v>4</v>
      </c>
      <c r="S826" s="153" t="s">
        <v>72</v>
      </c>
      <c r="T826" s="154"/>
      <c r="U826" s="150"/>
      <c r="V826" s="155"/>
      <c r="W826" s="151"/>
      <c r="X826" s="153" t="s">
        <v>144</v>
      </c>
      <c r="Y826" s="154"/>
      <c r="Z826" s="111">
        <v>4</v>
      </c>
    </row>
    <row r="827" spans="1:26" ht="31.35" customHeight="1" thickBot="1" x14ac:dyDescent="0.35">
      <c r="A827" s="153" t="s">
        <v>74</v>
      </c>
      <c r="B827" s="154"/>
      <c r="C827" s="150"/>
      <c r="D827" s="155"/>
      <c r="E827" s="151"/>
      <c r="F827" s="153" t="s">
        <v>75</v>
      </c>
      <c r="G827" s="154"/>
      <c r="H827" s="8"/>
      <c r="J827" s="153" t="s">
        <v>74</v>
      </c>
      <c r="K827" s="154"/>
      <c r="L827" s="150"/>
      <c r="M827" s="155"/>
      <c r="N827" s="151"/>
      <c r="O827" s="153" t="s">
        <v>75</v>
      </c>
      <c r="P827" s="154"/>
      <c r="Q827" s="8"/>
      <c r="S827" s="153" t="s">
        <v>74</v>
      </c>
      <c r="T827" s="154"/>
      <c r="U827" s="150"/>
      <c r="V827" s="155"/>
      <c r="W827" s="151"/>
      <c r="X827" s="153" t="s">
        <v>75</v>
      </c>
      <c r="Y827" s="154"/>
      <c r="Z827" s="8"/>
    </row>
    <row r="828" spans="1:26" ht="31.35" customHeight="1" thickBot="1" x14ac:dyDescent="0.35">
      <c r="A828" s="153" t="s">
        <v>76</v>
      </c>
      <c r="B828" s="154"/>
      <c r="C828" s="150"/>
      <c r="D828" s="155"/>
      <c r="E828" s="151"/>
      <c r="F828" s="153" t="s">
        <v>77</v>
      </c>
      <c r="G828" s="154"/>
      <c r="H828" s="8"/>
      <c r="J828" s="153" t="s">
        <v>76</v>
      </c>
      <c r="K828" s="154"/>
      <c r="L828" s="150"/>
      <c r="M828" s="155"/>
      <c r="N828" s="151"/>
      <c r="O828" s="153" t="s">
        <v>77</v>
      </c>
      <c r="P828" s="154"/>
      <c r="Q828" s="8"/>
      <c r="S828" s="153" t="s">
        <v>76</v>
      </c>
      <c r="T828" s="154"/>
      <c r="U828" s="150"/>
      <c r="V828" s="155"/>
      <c r="W828" s="151"/>
      <c r="X828" s="153" t="s">
        <v>77</v>
      </c>
      <c r="Y828" s="154"/>
      <c r="Z828" s="8"/>
    </row>
    <row r="829" spans="1:26" ht="31.35" customHeight="1" thickBot="1" x14ac:dyDescent="0.35">
      <c r="A829" s="153" t="s">
        <v>78</v>
      </c>
      <c r="B829" s="154"/>
      <c r="C829" s="150"/>
      <c r="D829" s="155"/>
      <c r="E829" s="151"/>
      <c r="F829" s="153" t="s">
        <v>79</v>
      </c>
      <c r="G829" s="154"/>
      <c r="H829" s="8"/>
      <c r="J829" s="153" t="s">
        <v>78</v>
      </c>
      <c r="K829" s="154"/>
      <c r="L829" s="150"/>
      <c r="M829" s="155"/>
      <c r="N829" s="151"/>
      <c r="O829" s="153" t="s">
        <v>79</v>
      </c>
      <c r="P829" s="154"/>
      <c r="Q829" s="8"/>
      <c r="S829" s="153" t="s">
        <v>78</v>
      </c>
      <c r="T829" s="154"/>
      <c r="U829" s="150"/>
      <c r="V829" s="155"/>
      <c r="W829" s="151"/>
      <c r="X829" s="153" t="s">
        <v>79</v>
      </c>
      <c r="Y829" s="154"/>
      <c r="Z829" s="8"/>
    </row>
    <row r="830" spans="1:26" ht="31.35" customHeight="1" thickBot="1" x14ac:dyDescent="0.35">
      <c r="A830" s="153" t="s">
        <v>80</v>
      </c>
      <c r="B830" s="154"/>
      <c r="C830" s="150"/>
      <c r="D830" s="155"/>
      <c r="E830" s="151"/>
      <c r="F830" s="153" t="s">
        <v>81</v>
      </c>
      <c r="G830" s="154"/>
      <c r="H830" s="8"/>
      <c r="J830" s="153" t="s">
        <v>80</v>
      </c>
      <c r="K830" s="154"/>
      <c r="L830" s="150"/>
      <c r="M830" s="155"/>
      <c r="N830" s="151"/>
      <c r="O830" s="153" t="s">
        <v>81</v>
      </c>
      <c r="P830" s="154"/>
      <c r="Q830" s="8"/>
      <c r="S830" s="153" t="s">
        <v>80</v>
      </c>
      <c r="T830" s="154"/>
      <c r="U830" s="150"/>
      <c r="V830" s="155"/>
      <c r="W830" s="151"/>
      <c r="X830" s="153" t="s">
        <v>81</v>
      </c>
      <c r="Y830" s="154"/>
      <c r="Z830" s="8"/>
    </row>
    <row r="831" spans="1:26" ht="16.350000000000001" customHeight="1" thickBot="1" x14ac:dyDescent="0.35">
      <c r="A831" s="153" t="s">
        <v>82</v>
      </c>
      <c r="B831" s="154"/>
      <c r="C831" s="150"/>
      <c r="D831" s="155"/>
      <c r="E831" s="151"/>
      <c r="F831" s="150"/>
      <c r="G831" s="151"/>
      <c r="H831" s="8"/>
      <c r="J831" s="153" t="s">
        <v>82</v>
      </c>
      <c r="K831" s="154"/>
      <c r="L831" s="150"/>
      <c r="M831" s="155"/>
      <c r="N831" s="151"/>
      <c r="O831" s="150"/>
      <c r="P831" s="151"/>
      <c r="Q831" s="8"/>
      <c r="S831" s="153" t="s">
        <v>82</v>
      </c>
      <c r="T831" s="154"/>
      <c r="U831" s="150"/>
      <c r="V831" s="155"/>
      <c r="W831" s="151"/>
      <c r="X831" s="150"/>
      <c r="Y831" s="151"/>
      <c r="Z831" s="8"/>
    </row>
    <row r="832" spans="1:26" ht="31.95" customHeight="1" thickBot="1" x14ac:dyDescent="0.35">
      <c r="A832" s="153" t="s">
        <v>83</v>
      </c>
      <c r="B832" s="154"/>
      <c r="C832" s="156"/>
      <c r="D832" s="157"/>
      <c r="E832" s="158"/>
      <c r="F832" s="150"/>
      <c r="G832" s="151"/>
      <c r="H832" s="8"/>
      <c r="J832" s="153" t="s">
        <v>83</v>
      </c>
      <c r="K832" s="154"/>
      <c r="L832" s="156"/>
      <c r="M832" s="157"/>
      <c r="N832" s="158"/>
      <c r="O832" s="150"/>
      <c r="P832" s="151"/>
      <c r="Q832" s="8"/>
      <c r="S832" s="153" t="s">
        <v>83</v>
      </c>
      <c r="T832" s="154"/>
      <c r="U832" s="156"/>
      <c r="V832" s="157"/>
      <c r="W832" s="158"/>
      <c r="X832" s="150"/>
      <c r="Y832" s="151"/>
      <c r="Z832" s="8"/>
    </row>
    <row r="833" spans="1:26" ht="46.95" customHeight="1" thickBot="1" x14ac:dyDescent="0.35">
      <c r="A833" s="82" t="s">
        <v>10</v>
      </c>
      <c r="B833" s="82" t="s">
        <v>85</v>
      </c>
      <c r="C833" s="142" t="s">
        <v>86</v>
      </c>
      <c r="D833" s="144"/>
      <c r="E833" s="82" t="s">
        <v>87</v>
      </c>
      <c r="F833" s="142" t="s">
        <v>88</v>
      </c>
      <c r="G833" s="144"/>
      <c r="H833" s="75" t="s">
        <v>89</v>
      </c>
      <c r="J833" s="82" t="s">
        <v>10</v>
      </c>
      <c r="K833" s="82" t="s">
        <v>85</v>
      </c>
      <c r="L833" s="142" t="s">
        <v>86</v>
      </c>
      <c r="M833" s="144"/>
      <c r="N833" s="82" t="s">
        <v>87</v>
      </c>
      <c r="O833" s="142" t="s">
        <v>88</v>
      </c>
      <c r="P833" s="144"/>
      <c r="Q833" s="75" t="s">
        <v>89</v>
      </c>
      <c r="S833" s="82" t="s">
        <v>10</v>
      </c>
      <c r="T833" s="82" t="s">
        <v>85</v>
      </c>
      <c r="U833" s="142" t="s">
        <v>86</v>
      </c>
      <c r="V833" s="144"/>
      <c r="W833" s="82" t="s">
        <v>87</v>
      </c>
      <c r="X833" s="142" t="s">
        <v>88</v>
      </c>
      <c r="Y833" s="144"/>
      <c r="Z833" s="75" t="s">
        <v>89</v>
      </c>
    </row>
    <row r="834" spans="1:26" ht="16.2" thickBot="1" x14ac:dyDescent="0.35">
      <c r="A834" s="26" t="s">
        <v>36</v>
      </c>
      <c r="B834" s="26" t="s">
        <v>37</v>
      </c>
      <c r="C834" s="152" t="s">
        <v>38</v>
      </c>
      <c r="D834" s="147"/>
      <c r="E834" s="26" t="s">
        <v>35</v>
      </c>
      <c r="F834" s="152" t="s">
        <v>236</v>
      </c>
      <c r="G834" s="147"/>
      <c r="H834" s="27" t="s">
        <v>237</v>
      </c>
      <c r="J834" s="26" t="s">
        <v>36</v>
      </c>
      <c r="K834" s="26" t="s">
        <v>37</v>
      </c>
      <c r="L834" s="152" t="s">
        <v>38</v>
      </c>
      <c r="M834" s="147"/>
      <c r="N834" s="26" t="s">
        <v>35</v>
      </c>
      <c r="O834" s="152" t="s">
        <v>236</v>
      </c>
      <c r="P834" s="147"/>
      <c r="Q834" s="27" t="s">
        <v>237</v>
      </c>
      <c r="S834" s="26" t="s">
        <v>36</v>
      </c>
      <c r="T834" s="26" t="s">
        <v>37</v>
      </c>
      <c r="U834" s="152" t="s">
        <v>38</v>
      </c>
      <c r="V834" s="147"/>
      <c r="W834" s="26" t="s">
        <v>35</v>
      </c>
      <c r="X834" s="152" t="s">
        <v>236</v>
      </c>
      <c r="Y834" s="147"/>
      <c r="Z834" s="27" t="s">
        <v>237</v>
      </c>
    </row>
    <row r="835" spans="1:26" ht="16.350000000000001" customHeight="1" thickBot="1" x14ac:dyDescent="0.35">
      <c r="A835" s="4">
        <v>1</v>
      </c>
      <c r="B835" s="7"/>
      <c r="C835" s="146" t="s">
        <v>92</v>
      </c>
      <c r="D835" s="147"/>
      <c r="E835" s="4" t="s">
        <v>93</v>
      </c>
      <c r="F835" s="148">
        <v>200000</v>
      </c>
      <c r="G835" s="149"/>
      <c r="H835" s="8"/>
      <c r="J835" s="4">
        <v>1</v>
      </c>
      <c r="K835" s="7"/>
      <c r="L835" s="146" t="s">
        <v>92</v>
      </c>
      <c r="M835" s="147"/>
      <c r="N835" s="4" t="s">
        <v>93</v>
      </c>
      <c r="O835" s="148"/>
      <c r="P835" s="149"/>
      <c r="Q835" s="8"/>
      <c r="S835" s="4">
        <v>1</v>
      </c>
      <c r="T835" s="7"/>
      <c r="U835" s="146" t="s">
        <v>92</v>
      </c>
      <c r="V835" s="147"/>
      <c r="W835" s="4" t="s">
        <v>93</v>
      </c>
      <c r="X835" s="148"/>
      <c r="Y835" s="149"/>
      <c r="Z835" s="8"/>
    </row>
    <row r="836" spans="1:26" ht="16.2" thickBot="1" x14ac:dyDescent="0.35">
      <c r="A836" s="4">
        <v>2</v>
      </c>
      <c r="B836" s="7"/>
      <c r="C836" s="146" t="s">
        <v>94</v>
      </c>
      <c r="D836" s="147"/>
      <c r="E836" s="4" t="s">
        <v>95</v>
      </c>
      <c r="F836" s="148">
        <v>220000</v>
      </c>
      <c r="G836" s="149"/>
      <c r="H836" s="8"/>
      <c r="J836" s="4">
        <v>2</v>
      </c>
      <c r="K836" s="7"/>
      <c r="L836" s="146" t="s">
        <v>94</v>
      </c>
      <c r="M836" s="147"/>
      <c r="N836" s="4" t="s">
        <v>95</v>
      </c>
      <c r="O836" s="148"/>
      <c r="P836" s="149"/>
      <c r="Q836" s="8"/>
      <c r="S836" s="4">
        <v>2</v>
      </c>
      <c r="T836" s="7"/>
      <c r="U836" s="146" t="s">
        <v>94</v>
      </c>
      <c r="V836" s="147"/>
      <c r="W836" s="4" t="s">
        <v>95</v>
      </c>
      <c r="X836" s="148"/>
      <c r="Y836" s="149"/>
      <c r="Z836" s="8"/>
    </row>
    <row r="837" spans="1:26" ht="16.2" thickBot="1" x14ac:dyDescent="0.35">
      <c r="A837" s="82" t="s">
        <v>96</v>
      </c>
      <c r="B837" s="7"/>
      <c r="C837" s="150"/>
      <c r="D837" s="151"/>
      <c r="E837" s="7"/>
      <c r="F837" s="150"/>
      <c r="G837" s="151"/>
      <c r="H837" s="8"/>
      <c r="J837" s="82" t="s">
        <v>96</v>
      </c>
      <c r="K837" s="7"/>
      <c r="L837" s="150"/>
      <c r="M837" s="151"/>
      <c r="N837" s="7"/>
      <c r="O837" s="150"/>
      <c r="P837" s="151"/>
      <c r="Q837" s="8"/>
      <c r="S837" s="82" t="s">
        <v>96</v>
      </c>
      <c r="T837" s="7"/>
      <c r="U837" s="150"/>
      <c r="V837" s="151"/>
      <c r="W837" s="7"/>
      <c r="X837" s="150"/>
      <c r="Y837" s="151"/>
      <c r="Z837" s="8"/>
    </row>
    <row r="838" spans="1:26" ht="18.149999999999999" customHeight="1" thickBot="1" x14ac:dyDescent="0.35">
      <c r="A838" s="79" t="s">
        <v>97</v>
      </c>
      <c r="B838" s="77"/>
      <c r="C838" s="150"/>
      <c r="D838" s="151"/>
      <c r="E838" s="77"/>
      <c r="F838" s="150"/>
      <c r="G838" s="151"/>
      <c r="H838" s="21"/>
      <c r="J838" s="79" t="s">
        <v>97</v>
      </c>
      <c r="K838" s="77"/>
      <c r="L838" s="150"/>
      <c r="M838" s="151"/>
      <c r="N838" s="77"/>
      <c r="O838" s="150"/>
      <c r="P838" s="151"/>
      <c r="Q838" s="21"/>
      <c r="S838" s="79" t="s">
        <v>97</v>
      </c>
      <c r="T838" s="77"/>
      <c r="U838" s="150"/>
      <c r="V838" s="151"/>
      <c r="W838" s="77"/>
      <c r="X838" s="150"/>
      <c r="Y838" s="151"/>
      <c r="Z838" s="21"/>
    </row>
    <row r="839" spans="1:26" ht="31.35" customHeight="1" thickBot="1" x14ac:dyDescent="0.35">
      <c r="A839" s="120"/>
      <c r="B839" s="142" t="s">
        <v>98</v>
      </c>
      <c r="C839" s="143"/>
      <c r="D839" s="143"/>
      <c r="E839" s="144"/>
      <c r="F839" s="113"/>
      <c r="G839" s="114"/>
      <c r="H839" s="45"/>
      <c r="J839" s="120"/>
      <c r="K839" s="142" t="s">
        <v>98</v>
      </c>
      <c r="L839" s="143"/>
      <c r="M839" s="143"/>
      <c r="N839" s="144"/>
      <c r="O839" s="113"/>
      <c r="P839" s="114"/>
      <c r="Q839" s="45"/>
      <c r="S839" s="120"/>
      <c r="T839" s="142" t="s">
        <v>98</v>
      </c>
      <c r="U839" s="143"/>
      <c r="V839" s="143"/>
      <c r="W839" s="144"/>
      <c r="X839" s="113"/>
      <c r="Y839" s="114"/>
      <c r="Z839" s="45"/>
    </row>
    <row r="840" spans="1:26" ht="31.35" customHeight="1" x14ac:dyDescent="0.3">
      <c r="A840" s="145" t="s">
        <v>99</v>
      </c>
      <c r="B840" s="145"/>
      <c r="C840" s="145"/>
      <c r="D840" s="145" t="s">
        <v>100</v>
      </c>
      <c r="E840" s="145"/>
      <c r="F840" s="145"/>
      <c r="G840" s="145" t="s">
        <v>101</v>
      </c>
      <c r="H840" s="145"/>
    </row>
    <row r="841" spans="1:26" ht="15.6" x14ac:dyDescent="0.3">
      <c r="A841" s="115" t="s">
        <v>89</v>
      </c>
    </row>
    <row r="842" spans="1:26" ht="16.8" x14ac:dyDescent="0.3">
      <c r="A842" s="51" t="s">
        <v>103</v>
      </c>
    </row>
    <row r="843" spans="1:26" ht="16.8" x14ac:dyDescent="0.3">
      <c r="A843" s="51" t="s">
        <v>104</v>
      </c>
    </row>
    <row r="844" spans="1:26" x14ac:dyDescent="0.3">
      <c r="A844" s="30"/>
    </row>
    <row r="845" spans="1:26" ht="16.8" x14ac:dyDescent="0.3">
      <c r="A845" s="51" t="s">
        <v>105</v>
      </c>
    </row>
    <row r="846" spans="1:26" ht="16.8" x14ac:dyDescent="0.3">
      <c r="A846" s="51" t="s">
        <v>106</v>
      </c>
    </row>
    <row r="847" spans="1:26" ht="16.8" x14ac:dyDescent="0.3">
      <c r="A847" s="51" t="s">
        <v>107</v>
      </c>
    </row>
    <row r="848" spans="1:26" x14ac:dyDescent="0.3">
      <c r="A848" s="30"/>
    </row>
    <row r="849" spans="1:1" ht="16.8" x14ac:dyDescent="0.3">
      <c r="A849" s="51" t="s">
        <v>108</v>
      </c>
    </row>
    <row r="850" spans="1:1" ht="16.8" x14ac:dyDescent="0.3">
      <c r="A850" s="51" t="s">
        <v>109</v>
      </c>
    </row>
    <row r="851" spans="1:1" ht="16.8" x14ac:dyDescent="0.3">
      <c r="A851" s="51" t="s">
        <v>110</v>
      </c>
    </row>
    <row r="852" spans="1:1" x14ac:dyDescent="0.3">
      <c r="A852" s="30"/>
    </row>
    <row r="853" spans="1:1" ht="16.8" x14ac:dyDescent="0.3">
      <c r="A853" s="51" t="s">
        <v>111</v>
      </c>
    </row>
    <row r="854" spans="1:1" ht="16.8" x14ac:dyDescent="0.3">
      <c r="A854" s="51" t="s">
        <v>112</v>
      </c>
    </row>
    <row r="855" spans="1:1" ht="16.8" x14ac:dyDescent="0.3">
      <c r="A855" s="51" t="s">
        <v>113</v>
      </c>
    </row>
    <row r="856" spans="1:1" x14ac:dyDescent="0.3">
      <c r="A856" s="30"/>
    </row>
    <row r="857" spans="1:1" ht="16.8" x14ac:dyDescent="0.3">
      <c r="A857" s="51" t="s">
        <v>114</v>
      </c>
    </row>
    <row r="858" spans="1:1" x14ac:dyDescent="0.3">
      <c r="A858" s="30"/>
    </row>
    <row r="859" spans="1:1" ht="16.8" x14ac:dyDescent="0.3">
      <c r="A859" s="51" t="s">
        <v>115</v>
      </c>
    </row>
    <row r="860" spans="1:1" x14ac:dyDescent="0.3">
      <c r="A860" s="30"/>
    </row>
    <row r="861" spans="1:1" ht="16.8" x14ac:dyDescent="0.3">
      <c r="A861" s="51" t="s">
        <v>116</v>
      </c>
    </row>
    <row r="862" spans="1:1" ht="16.8" x14ac:dyDescent="0.3">
      <c r="A862" s="51" t="s">
        <v>117</v>
      </c>
    </row>
  </sheetData>
  <mergeCells count="5455">
    <mergeCell ref="A209:C209"/>
    <mergeCell ref="D209:F209"/>
    <mergeCell ref="G209:H209"/>
    <mergeCell ref="X207:Y207"/>
    <mergeCell ref="B208:E208"/>
    <mergeCell ref="K208:N208"/>
    <mergeCell ref="T208:W208"/>
    <mergeCell ref="C207:D207"/>
    <mergeCell ref="F207:G207"/>
    <mergeCell ref="L207:M207"/>
    <mergeCell ref="O207:P207"/>
    <mergeCell ref="U207:V207"/>
    <mergeCell ref="X205:Y205"/>
    <mergeCell ref="C206:D206"/>
    <mergeCell ref="F206:G206"/>
    <mergeCell ref="L206:M206"/>
    <mergeCell ref="O206:P206"/>
    <mergeCell ref="U206:V206"/>
    <mergeCell ref="X206:Y206"/>
    <mergeCell ref="C205:D205"/>
    <mergeCell ref="F205:G205"/>
    <mergeCell ref="L205:M205"/>
    <mergeCell ref="O205:P205"/>
    <mergeCell ref="U205:V205"/>
    <mergeCell ref="X203:Y203"/>
    <mergeCell ref="C204:D204"/>
    <mergeCell ref="F204:G204"/>
    <mergeCell ref="L204:M204"/>
    <mergeCell ref="O204:P204"/>
    <mergeCell ref="U204:V204"/>
    <mergeCell ref="X204:Y204"/>
    <mergeCell ref="C203:D203"/>
    <mergeCell ref="F203:G203"/>
    <mergeCell ref="L203:M203"/>
    <mergeCell ref="O203:P203"/>
    <mergeCell ref="U203:V203"/>
    <mergeCell ref="O201:P201"/>
    <mergeCell ref="S201:T201"/>
    <mergeCell ref="U201:W201"/>
    <mergeCell ref="X201:Y201"/>
    <mergeCell ref="C202:D202"/>
    <mergeCell ref="F202:G202"/>
    <mergeCell ref="L202:M202"/>
    <mergeCell ref="O202:P202"/>
    <mergeCell ref="U202:V202"/>
    <mergeCell ref="X202:Y202"/>
    <mergeCell ref="A201:B201"/>
    <mergeCell ref="C201:E201"/>
    <mergeCell ref="F201:G201"/>
    <mergeCell ref="J201:K201"/>
    <mergeCell ref="L201:N201"/>
    <mergeCell ref="O199:P199"/>
    <mergeCell ref="S199:T199"/>
    <mergeCell ref="U199:W199"/>
    <mergeCell ref="X199:Y199"/>
    <mergeCell ref="A200:B200"/>
    <mergeCell ref="C200:E200"/>
    <mergeCell ref="F200:G200"/>
    <mergeCell ref="J200:K200"/>
    <mergeCell ref="L200:N200"/>
    <mergeCell ref="O200:P200"/>
    <mergeCell ref="S200:T200"/>
    <mergeCell ref="U200:W200"/>
    <mergeCell ref="X200:Y200"/>
    <mergeCell ref="A199:B199"/>
    <mergeCell ref="C199:E199"/>
    <mergeCell ref="F199:G199"/>
    <mergeCell ref="J199:K199"/>
    <mergeCell ref="L199:N199"/>
    <mergeCell ref="O197:P197"/>
    <mergeCell ref="S197:T197"/>
    <mergeCell ref="U197:W197"/>
    <mergeCell ref="X197:Y197"/>
    <mergeCell ref="A198:B198"/>
    <mergeCell ref="C198:E198"/>
    <mergeCell ref="F198:G198"/>
    <mergeCell ref="J198:K198"/>
    <mergeCell ref="L198:N198"/>
    <mergeCell ref="O198:P198"/>
    <mergeCell ref="S198:T198"/>
    <mergeCell ref="U198:W198"/>
    <mergeCell ref="X198:Y198"/>
    <mergeCell ref="A197:B197"/>
    <mergeCell ref="C197:E197"/>
    <mergeCell ref="F197:G197"/>
    <mergeCell ref="J197:K197"/>
    <mergeCell ref="L197:N197"/>
    <mergeCell ref="O195:P195"/>
    <mergeCell ref="S195:T195"/>
    <mergeCell ref="U195:W195"/>
    <mergeCell ref="X195:Y195"/>
    <mergeCell ref="A196:B196"/>
    <mergeCell ref="C196:E196"/>
    <mergeCell ref="F196:G196"/>
    <mergeCell ref="J196:K196"/>
    <mergeCell ref="L196:N196"/>
    <mergeCell ref="O196:P196"/>
    <mergeCell ref="S196:T196"/>
    <mergeCell ref="U196:W196"/>
    <mergeCell ref="X196:Y196"/>
    <mergeCell ref="A195:B195"/>
    <mergeCell ref="C195:E195"/>
    <mergeCell ref="F195:G195"/>
    <mergeCell ref="J195:K195"/>
    <mergeCell ref="L195:N195"/>
    <mergeCell ref="X193:Y193"/>
    <mergeCell ref="A194:B194"/>
    <mergeCell ref="C194:E194"/>
    <mergeCell ref="F194:G194"/>
    <mergeCell ref="J194:K194"/>
    <mergeCell ref="L194:N194"/>
    <mergeCell ref="O194:P194"/>
    <mergeCell ref="S194:T194"/>
    <mergeCell ref="U194:W194"/>
    <mergeCell ref="X194:Y194"/>
    <mergeCell ref="J193:K193"/>
    <mergeCell ref="L193:N193"/>
    <mergeCell ref="O193:P193"/>
    <mergeCell ref="S193:T193"/>
    <mergeCell ref="U193:W193"/>
    <mergeCell ref="A189:C189"/>
    <mergeCell ref="D189:F189"/>
    <mergeCell ref="G189:H189"/>
    <mergeCell ref="A192:H192"/>
    <mergeCell ref="A193:B193"/>
    <mergeCell ref="C193:E193"/>
    <mergeCell ref="F193:G193"/>
    <mergeCell ref="X187:Y187"/>
    <mergeCell ref="B188:E188"/>
    <mergeCell ref="K188:N188"/>
    <mergeCell ref="T188:W188"/>
    <mergeCell ref="C187:D187"/>
    <mergeCell ref="F187:G187"/>
    <mergeCell ref="L187:M187"/>
    <mergeCell ref="O187:P187"/>
    <mergeCell ref="U187:V187"/>
    <mergeCell ref="X185:Y185"/>
    <mergeCell ref="C186:D186"/>
    <mergeCell ref="F186:G186"/>
    <mergeCell ref="L186:M186"/>
    <mergeCell ref="O186:P186"/>
    <mergeCell ref="U186:V186"/>
    <mergeCell ref="X186:Y186"/>
    <mergeCell ref="C185:D185"/>
    <mergeCell ref="F185:G185"/>
    <mergeCell ref="L185:M185"/>
    <mergeCell ref="O185:P185"/>
    <mergeCell ref="U185:V185"/>
    <mergeCell ref="X183:Y183"/>
    <mergeCell ref="C184:D184"/>
    <mergeCell ref="F184:G184"/>
    <mergeCell ref="L184:M184"/>
    <mergeCell ref="O184:P184"/>
    <mergeCell ref="U184:V184"/>
    <mergeCell ref="X184:Y184"/>
    <mergeCell ref="C183:D183"/>
    <mergeCell ref="F183:G183"/>
    <mergeCell ref="L183:M183"/>
    <mergeCell ref="O183:P183"/>
    <mergeCell ref="U183:V183"/>
    <mergeCell ref="O181:P181"/>
    <mergeCell ref="S181:T181"/>
    <mergeCell ref="U181:W181"/>
    <mergeCell ref="X181:Y181"/>
    <mergeCell ref="C182:D182"/>
    <mergeCell ref="F182:G182"/>
    <mergeCell ref="L182:M182"/>
    <mergeCell ref="O182:P182"/>
    <mergeCell ref="U182:V182"/>
    <mergeCell ref="X182:Y182"/>
    <mergeCell ref="A181:B181"/>
    <mergeCell ref="C181:E181"/>
    <mergeCell ref="F181:G181"/>
    <mergeCell ref="J181:K181"/>
    <mergeCell ref="L181:N181"/>
    <mergeCell ref="O179:P179"/>
    <mergeCell ref="S179:T179"/>
    <mergeCell ref="U179:W179"/>
    <mergeCell ref="X179:Y179"/>
    <mergeCell ref="A180:B180"/>
    <mergeCell ref="C180:E180"/>
    <mergeCell ref="F180:G180"/>
    <mergeCell ref="J180:K180"/>
    <mergeCell ref="L180:N180"/>
    <mergeCell ref="O180:P180"/>
    <mergeCell ref="S180:T180"/>
    <mergeCell ref="U180:W180"/>
    <mergeCell ref="X180:Y180"/>
    <mergeCell ref="A179:B179"/>
    <mergeCell ref="C179:E179"/>
    <mergeCell ref="F179:G179"/>
    <mergeCell ref="J179:K179"/>
    <mergeCell ref="L179:N179"/>
    <mergeCell ref="O177:P177"/>
    <mergeCell ref="S177:T177"/>
    <mergeCell ref="U177:W177"/>
    <mergeCell ref="X177:Y177"/>
    <mergeCell ref="A178:B178"/>
    <mergeCell ref="C178:E178"/>
    <mergeCell ref="F178:G178"/>
    <mergeCell ref="J178:K178"/>
    <mergeCell ref="L178:N178"/>
    <mergeCell ref="O178:P178"/>
    <mergeCell ref="S178:T178"/>
    <mergeCell ref="U178:W178"/>
    <mergeCell ref="X178:Y178"/>
    <mergeCell ref="A177:B177"/>
    <mergeCell ref="C177:E177"/>
    <mergeCell ref="F177:G177"/>
    <mergeCell ref="J177:K177"/>
    <mergeCell ref="L177:N177"/>
    <mergeCell ref="O175:P175"/>
    <mergeCell ref="S175:T175"/>
    <mergeCell ref="U175:W175"/>
    <mergeCell ref="X175:Y175"/>
    <mergeCell ref="A176:B176"/>
    <mergeCell ref="C176:E176"/>
    <mergeCell ref="F176:G176"/>
    <mergeCell ref="J176:K176"/>
    <mergeCell ref="L176:N176"/>
    <mergeCell ref="O176:P176"/>
    <mergeCell ref="S176:T176"/>
    <mergeCell ref="U176:W176"/>
    <mergeCell ref="X176:Y176"/>
    <mergeCell ref="A175:B175"/>
    <mergeCell ref="C175:E175"/>
    <mergeCell ref="F175:G175"/>
    <mergeCell ref="J175:K175"/>
    <mergeCell ref="L175:N175"/>
    <mergeCell ref="X173:Y173"/>
    <mergeCell ref="A174:B174"/>
    <mergeCell ref="C174:E174"/>
    <mergeCell ref="F174:G174"/>
    <mergeCell ref="J174:K174"/>
    <mergeCell ref="L174:N174"/>
    <mergeCell ref="O174:P174"/>
    <mergeCell ref="S174:T174"/>
    <mergeCell ref="U174:W174"/>
    <mergeCell ref="X174:Y174"/>
    <mergeCell ref="J173:K173"/>
    <mergeCell ref="L173:N173"/>
    <mergeCell ref="O173:P173"/>
    <mergeCell ref="S173:T173"/>
    <mergeCell ref="U173:W173"/>
    <mergeCell ref="A170:C170"/>
    <mergeCell ref="D170:F170"/>
    <mergeCell ref="G170:H170"/>
    <mergeCell ref="A172:H172"/>
    <mergeCell ref="A173:B173"/>
    <mergeCell ref="C173:E173"/>
    <mergeCell ref="F173:G173"/>
    <mergeCell ref="X168:Y168"/>
    <mergeCell ref="B169:E169"/>
    <mergeCell ref="K169:N169"/>
    <mergeCell ref="T169:W169"/>
    <mergeCell ref="C168:D168"/>
    <mergeCell ref="F168:G168"/>
    <mergeCell ref="L168:M168"/>
    <mergeCell ref="O168:P168"/>
    <mergeCell ref="U168:V168"/>
    <mergeCell ref="X166:Y166"/>
    <mergeCell ref="C167:D167"/>
    <mergeCell ref="F167:G167"/>
    <mergeCell ref="L167:M167"/>
    <mergeCell ref="O167:P167"/>
    <mergeCell ref="U167:V167"/>
    <mergeCell ref="X167:Y167"/>
    <mergeCell ref="C166:D166"/>
    <mergeCell ref="F166:G166"/>
    <mergeCell ref="L166:M166"/>
    <mergeCell ref="O166:P166"/>
    <mergeCell ref="U166:V166"/>
    <mergeCell ref="X164:Y164"/>
    <mergeCell ref="C165:D165"/>
    <mergeCell ref="F165:G165"/>
    <mergeCell ref="L165:M165"/>
    <mergeCell ref="O165:P165"/>
    <mergeCell ref="U165:V165"/>
    <mergeCell ref="X165:Y165"/>
    <mergeCell ref="C164:D164"/>
    <mergeCell ref="F164:G164"/>
    <mergeCell ref="L164:M164"/>
    <mergeCell ref="O164:P164"/>
    <mergeCell ref="U164:V164"/>
    <mergeCell ref="O162:P162"/>
    <mergeCell ref="S162:T162"/>
    <mergeCell ref="U162:W162"/>
    <mergeCell ref="X162:Y162"/>
    <mergeCell ref="C163:D163"/>
    <mergeCell ref="F163:G163"/>
    <mergeCell ref="L163:M163"/>
    <mergeCell ref="O163:P163"/>
    <mergeCell ref="U163:V163"/>
    <mergeCell ref="X163:Y163"/>
    <mergeCell ref="A162:B162"/>
    <mergeCell ref="C162:E162"/>
    <mergeCell ref="F162:G162"/>
    <mergeCell ref="J162:K162"/>
    <mergeCell ref="L162:N162"/>
    <mergeCell ref="O160:P160"/>
    <mergeCell ref="S160:T160"/>
    <mergeCell ref="U160:W160"/>
    <mergeCell ref="X160:Y160"/>
    <mergeCell ref="A161:B161"/>
    <mergeCell ref="C161:E161"/>
    <mergeCell ref="F161:G161"/>
    <mergeCell ref="J161:K161"/>
    <mergeCell ref="L161:N161"/>
    <mergeCell ref="O161:P161"/>
    <mergeCell ref="S161:T161"/>
    <mergeCell ref="U161:W161"/>
    <mergeCell ref="X161:Y161"/>
    <mergeCell ref="A160:B160"/>
    <mergeCell ref="C160:E160"/>
    <mergeCell ref="F160:G160"/>
    <mergeCell ref="J160:K160"/>
    <mergeCell ref="L160:N160"/>
    <mergeCell ref="O158:P158"/>
    <mergeCell ref="S158:T158"/>
    <mergeCell ref="U158:W158"/>
    <mergeCell ref="X158:Y158"/>
    <mergeCell ref="A159:B159"/>
    <mergeCell ref="C159:E159"/>
    <mergeCell ref="F159:G159"/>
    <mergeCell ref="J159:K159"/>
    <mergeCell ref="L159:N159"/>
    <mergeCell ref="O159:P159"/>
    <mergeCell ref="S159:T159"/>
    <mergeCell ref="U159:W159"/>
    <mergeCell ref="X159:Y159"/>
    <mergeCell ref="A158:B158"/>
    <mergeCell ref="C158:E158"/>
    <mergeCell ref="F158:G158"/>
    <mergeCell ref="J158:K158"/>
    <mergeCell ref="L158:N158"/>
    <mergeCell ref="O156:P156"/>
    <mergeCell ref="S156:T156"/>
    <mergeCell ref="U156:W156"/>
    <mergeCell ref="X156:Y156"/>
    <mergeCell ref="A157:B157"/>
    <mergeCell ref="C157:E157"/>
    <mergeCell ref="F157:G157"/>
    <mergeCell ref="J157:K157"/>
    <mergeCell ref="L157:N157"/>
    <mergeCell ref="O157:P157"/>
    <mergeCell ref="S157:T157"/>
    <mergeCell ref="U157:W157"/>
    <mergeCell ref="X157:Y157"/>
    <mergeCell ref="A156:B156"/>
    <mergeCell ref="C156:E156"/>
    <mergeCell ref="F156:G156"/>
    <mergeCell ref="J156:K156"/>
    <mergeCell ref="L156:N156"/>
    <mergeCell ref="X154:Y154"/>
    <mergeCell ref="A155:B155"/>
    <mergeCell ref="C155:E155"/>
    <mergeCell ref="F155:G155"/>
    <mergeCell ref="J155:K155"/>
    <mergeCell ref="L155:N155"/>
    <mergeCell ref="O155:P155"/>
    <mergeCell ref="S155:T155"/>
    <mergeCell ref="U155:W155"/>
    <mergeCell ref="X155:Y155"/>
    <mergeCell ref="J154:K154"/>
    <mergeCell ref="L154:N154"/>
    <mergeCell ref="O154:P154"/>
    <mergeCell ref="S154:T154"/>
    <mergeCell ref="U154:W154"/>
    <mergeCell ref="A151:C151"/>
    <mergeCell ref="D151:F151"/>
    <mergeCell ref="G151:H151"/>
    <mergeCell ref="A153:H153"/>
    <mergeCell ref="A154:B154"/>
    <mergeCell ref="C154:E154"/>
    <mergeCell ref="F154:G154"/>
    <mergeCell ref="X149:Y149"/>
    <mergeCell ref="B150:E150"/>
    <mergeCell ref="K150:N150"/>
    <mergeCell ref="T150:W150"/>
    <mergeCell ref="C149:D149"/>
    <mergeCell ref="F149:G149"/>
    <mergeCell ref="L149:M149"/>
    <mergeCell ref="O149:P149"/>
    <mergeCell ref="U149:V149"/>
    <mergeCell ref="X147:Y147"/>
    <mergeCell ref="C148:D148"/>
    <mergeCell ref="F148:G148"/>
    <mergeCell ref="L148:M148"/>
    <mergeCell ref="O148:P148"/>
    <mergeCell ref="U148:V148"/>
    <mergeCell ref="X148:Y148"/>
    <mergeCell ref="C147:D147"/>
    <mergeCell ref="F147:G147"/>
    <mergeCell ref="L147:M147"/>
    <mergeCell ref="O147:P147"/>
    <mergeCell ref="U147:V147"/>
    <mergeCell ref="X145:Y145"/>
    <mergeCell ref="C146:D146"/>
    <mergeCell ref="F146:G146"/>
    <mergeCell ref="L146:M146"/>
    <mergeCell ref="O146:P146"/>
    <mergeCell ref="U146:V146"/>
    <mergeCell ref="X146:Y146"/>
    <mergeCell ref="C145:D145"/>
    <mergeCell ref="F145:G145"/>
    <mergeCell ref="L145:M145"/>
    <mergeCell ref="O145:P145"/>
    <mergeCell ref="U145:V145"/>
    <mergeCell ref="O143:P143"/>
    <mergeCell ref="S143:T143"/>
    <mergeCell ref="U143:W143"/>
    <mergeCell ref="X143:Y143"/>
    <mergeCell ref="C144:D144"/>
    <mergeCell ref="F144:G144"/>
    <mergeCell ref="L144:M144"/>
    <mergeCell ref="O144:P144"/>
    <mergeCell ref="U144:V144"/>
    <mergeCell ref="X144:Y144"/>
    <mergeCell ref="A143:B143"/>
    <mergeCell ref="C143:E143"/>
    <mergeCell ref="F143:G143"/>
    <mergeCell ref="J143:K143"/>
    <mergeCell ref="L143:N143"/>
    <mergeCell ref="O141:P141"/>
    <mergeCell ref="S141:T141"/>
    <mergeCell ref="U141:W141"/>
    <mergeCell ref="X141:Y141"/>
    <mergeCell ref="A142:B142"/>
    <mergeCell ref="C142:E142"/>
    <mergeCell ref="F142:G142"/>
    <mergeCell ref="J142:K142"/>
    <mergeCell ref="L142:N142"/>
    <mergeCell ref="O142:P142"/>
    <mergeCell ref="S142:T142"/>
    <mergeCell ref="U142:W142"/>
    <mergeCell ref="X142:Y142"/>
    <mergeCell ref="A141:B141"/>
    <mergeCell ref="C141:E141"/>
    <mergeCell ref="F141:G141"/>
    <mergeCell ref="J141:K141"/>
    <mergeCell ref="L141:N141"/>
    <mergeCell ref="O139:P139"/>
    <mergeCell ref="S139:T139"/>
    <mergeCell ref="U139:W139"/>
    <mergeCell ref="X139:Y139"/>
    <mergeCell ref="A140:B140"/>
    <mergeCell ref="C140:E140"/>
    <mergeCell ref="F140:G140"/>
    <mergeCell ref="J140:K140"/>
    <mergeCell ref="L140:N140"/>
    <mergeCell ref="O140:P140"/>
    <mergeCell ref="S140:T140"/>
    <mergeCell ref="U140:W140"/>
    <mergeCell ref="X140:Y140"/>
    <mergeCell ref="A139:B139"/>
    <mergeCell ref="C139:E139"/>
    <mergeCell ref="F139:G139"/>
    <mergeCell ref="J139:K139"/>
    <mergeCell ref="L139:N139"/>
    <mergeCell ref="O137:P137"/>
    <mergeCell ref="S137:T137"/>
    <mergeCell ref="U137:W137"/>
    <mergeCell ref="X137:Y137"/>
    <mergeCell ref="A138:B138"/>
    <mergeCell ref="C138:E138"/>
    <mergeCell ref="F138:G138"/>
    <mergeCell ref="J138:K138"/>
    <mergeCell ref="L138:N138"/>
    <mergeCell ref="O138:P138"/>
    <mergeCell ref="S138:T138"/>
    <mergeCell ref="U138:W138"/>
    <mergeCell ref="X138:Y138"/>
    <mergeCell ref="A137:B137"/>
    <mergeCell ref="C137:E137"/>
    <mergeCell ref="F137:G137"/>
    <mergeCell ref="J137:K137"/>
    <mergeCell ref="L137:N137"/>
    <mergeCell ref="X135:Y135"/>
    <mergeCell ref="A136:B136"/>
    <mergeCell ref="C136:E136"/>
    <mergeCell ref="F136:G136"/>
    <mergeCell ref="J136:K136"/>
    <mergeCell ref="L136:N136"/>
    <mergeCell ref="O136:P136"/>
    <mergeCell ref="S136:T136"/>
    <mergeCell ref="U136:W136"/>
    <mergeCell ref="X136:Y136"/>
    <mergeCell ref="J135:K135"/>
    <mergeCell ref="L135:N135"/>
    <mergeCell ref="O135:P135"/>
    <mergeCell ref="S135:T135"/>
    <mergeCell ref="U135:W135"/>
    <mergeCell ref="A132:C132"/>
    <mergeCell ref="D132:F132"/>
    <mergeCell ref="G132:H132"/>
    <mergeCell ref="A134:H134"/>
    <mergeCell ref="A135:B135"/>
    <mergeCell ref="C135:E135"/>
    <mergeCell ref="F135:G135"/>
    <mergeCell ref="X130:Y130"/>
    <mergeCell ref="B131:E131"/>
    <mergeCell ref="K131:N131"/>
    <mergeCell ref="T131:W131"/>
    <mergeCell ref="C130:D130"/>
    <mergeCell ref="F130:G130"/>
    <mergeCell ref="L130:M130"/>
    <mergeCell ref="O130:P130"/>
    <mergeCell ref="U130:V130"/>
    <mergeCell ref="X128:Y128"/>
    <mergeCell ref="C129:D129"/>
    <mergeCell ref="F129:G129"/>
    <mergeCell ref="L129:M129"/>
    <mergeCell ref="O129:P129"/>
    <mergeCell ref="U129:V129"/>
    <mergeCell ref="X129:Y129"/>
    <mergeCell ref="C128:D128"/>
    <mergeCell ref="F128:G128"/>
    <mergeCell ref="L128:M128"/>
    <mergeCell ref="O128:P128"/>
    <mergeCell ref="U128:V128"/>
    <mergeCell ref="X126:Y126"/>
    <mergeCell ref="C127:D127"/>
    <mergeCell ref="F127:G127"/>
    <mergeCell ref="L127:M127"/>
    <mergeCell ref="O127:P127"/>
    <mergeCell ref="U127:V127"/>
    <mergeCell ref="X127:Y127"/>
    <mergeCell ref="C126:D126"/>
    <mergeCell ref="F126:G126"/>
    <mergeCell ref="L126:M126"/>
    <mergeCell ref="O126:P126"/>
    <mergeCell ref="U126:V126"/>
    <mergeCell ref="O124:P124"/>
    <mergeCell ref="S124:T124"/>
    <mergeCell ref="U124:W124"/>
    <mergeCell ref="X124:Y124"/>
    <mergeCell ref="C125:D125"/>
    <mergeCell ref="F125:G125"/>
    <mergeCell ref="L125:M125"/>
    <mergeCell ref="O125:P125"/>
    <mergeCell ref="U125:V125"/>
    <mergeCell ref="X125:Y125"/>
    <mergeCell ref="A124:B124"/>
    <mergeCell ref="C124:E124"/>
    <mergeCell ref="F124:G124"/>
    <mergeCell ref="J124:K124"/>
    <mergeCell ref="L124:N124"/>
    <mergeCell ref="O122:P122"/>
    <mergeCell ref="S122:T122"/>
    <mergeCell ref="U122:W122"/>
    <mergeCell ref="X122:Y122"/>
    <mergeCell ref="A123:B123"/>
    <mergeCell ref="C123:E123"/>
    <mergeCell ref="F123:G123"/>
    <mergeCell ref="J123:K123"/>
    <mergeCell ref="L123:N123"/>
    <mergeCell ref="O123:P123"/>
    <mergeCell ref="S123:T123"/>
    <mergeCell ref="U123:W123"/>
    <mergeCell ref="X123:Y123"/>
    <mergeCell ref="A122:B122"/>
    <mergeCell ref="C122:E122"/>
    <mergeCell ref="F122:G122"/>
    <mergeCell ref="J122:K122"/>
    <mergeCell ref="L122:N122"/>
    <mergeCell ref="O120:P120"/>
    <mergeCell ref="S120:T120"/>
    <mergeCell ref="U120:W120"/>
    <mergeCell ref="X120:Y120"/>
    <mergeCell ref="A121:B121"/>
    <mergeCell ref="C121:E121"/>
    <mergeCell ref="F121:G121"/>
    <mergeCell ref="J121:K121"/>
    <mergeCell ref="L121:N121"/>
    <mergeCell ref="O121:P121"/>
    <mergeCell ref="S121:T121"/>
    <mergeCell ref="U121:W121"/>
    <mergeCell ref="X121:Y121"/>
    <mergeCell ref="A120:B120"/>
    <mergeCell ref="C120:E120"/>
    <mergeCell ref="F120:G120"/>
    <mergeCell ref="J120:K120"/>
    <mergeCell ref="L120:N120"/>
    <mergeCell ref="O118:P118"/>
    <mergeCell ref="S118:T118"/>
    <mergeCell ref="U118:W118"/>
    <mergeCell ref="X118:Y118"/>
    <mergeCell ref="A119:B119"/>
    <mergeCell ref="C119:E119"/>
    <mergeCell ref="F119:G119"/>
    <mergeCell ref="J119:K119"/>
    <mergeCell ref="L119:N119"/>
    <mergeCell ref="O119:P119"/>
    <mergeCell ref="S119:T119"/>
    <mergeCell ref="U119:W119"/>
    <mergeCell ref="X119:Y119"/>
    <mergeCell ref="A118:B118"/>
    <mergeCell ref="C118:E118"/>
    <mergeCell ref="F118:G118"/>
    <mergeCell ref="J118:K118"/>
    <mergeCell ref="L118:N118"/>
    <mergeCell ref="X116:Y116"/>
    <mergeCell ref="A117:B117"/>
    <mergeCell ref="C117:E117"/>
    <mergeCell ref="F117:G117"/>
    <mergeCell ref="J117:K117"/>
    <mergeCell ref="L117:N117"/>
    <mergeCell ref="O117:P117"/>
    <mergeCell ref="S117:T117"/>
    <mergeCell ref="U117:W117"/>
    <mergeCell ref="X117:Y117"/>
    <mergeCell ref="J116:K116"/>
    <mergeCell ref="L116:N116"/>
    <mergeCell ref="O116:P116"/>
    <mergeCell ref="S116:T116"/>
    <mergeCell ref="U116:W116"/>
    <mergeCell ref="A113:C113"/>
    <mergeCell ref="D113:F113"/>
    <mergeCell ref="G113:H113"/>
    <mergeCell ref="A115:H115"/>
    <mergeCell ref="A116:B116"/>
    <mergeCell ref="C116:E116"/>
    <mergeCell ref="F116:G116"/>
    <mergeCell ref="X111:Y111"/>
    <mergeCell ref="B112:E112"/>
    <mergeCell ref="K112:N112"/>
    <mergeCell ref="T112:W112"/>
    <mergeCell ref="C111:D111"/>
    <mergeCell ref="F111:G111"/>
    <mergeCell ref="L111:M111"/>
    <mergeCell ref="O111:P111"/>
    <mergeCell ref="U111:V111"/>
    <mergeCell ref="X109:Y109"/>
    <mergeCell ref="C110:D110"/>
    <mergeCell ref="F110:G110"/>
    <mergeCell ref="L110:M110"/>
    <mergeCell ref="O110:P110"/>
    <mergeCell ref="U110:V110"/>
    <mergeCell ref="X110:Y110"/>
    <mergeCell ref="C109:D109"/>
    <mergeCell ref="F109:G109"/>
    <mergeCell ref="L109:M109"/>
    <mergeCell ref="O109:P109"/>
    <mergeCell ref="U109:V109"/>
    <mergeCell ref="X107:Y107"/>
    <mergeCell ref="C108:D108"/>
    <mergeCell ref="F108:G108"/>
    <mergeCell ref="L108:M108"/>
    <mergeCell ref="O108:P108"/>
    <mergeCell ref="U108:V108"/>
    <mergeCell ref="X108:Y108"/>
    <mergeCell ref="C107:D107"/>
    <mergeCell ref="F107:G107"/>
    <mergeCell ref="L107:M107"/>
    <mergeCell ref="O107:P107"/>
    <mergeCell ref="U107:V107"/>
    <mergeCell ref="O105:P105"/>
    <mergeCell ref="S105:T105"/>
    <mergeCell ref="U105:W105"/>
    <mergeCell ref="X105:Y105"/>
    <mergeCell ref="C106:D106"/>
    <mergeCell ref="F106:G106"/>
    <mergeCell ref="L106:M106"/>
    <mergeCell ref="O106:P106"/>
    <mergeCell ref="U106:V106"/>
    <mergeCell ref="X106:Y106"/>
    <mergeCell ref="A105:B105"/>
    <mergeCell ref="C105:E105"/>
    <mergeCell ref="F105:G105"/>
    <mergeCell ref="J105:K105"/>
    <mergeCell ref="L105:N105"/>
    <mergeCell ref="O103:P103"/>
    <mergeCell ref="S103:T103"/>
    <mergeCell ref="U103:W103"/>
    <mergeCell ref="X103:Y103"/>
    <mergeCell ref="A104:B104"/>
    <mergeCell ref="C104:E104"/>
    <mergeCell ref="F104:G104"/>
    <mergeCell ref="J104:K104"/>
    <mergeCell ref="L104:N104"/>
    <mergeCell ref="O104:P104"/>
    <mergeCell ref="S104:T104"/>
    <mergeCell ref="U104:W104"/>
    <mergeCell ref="X104:Y104"/>
    <mergeCell ref="A103:B103"/>
    <mergeCell ref="C103:E103"/>
    <mergeCell ref="F103:G103"/>
    <mergeCell ref="J103:K103"/>
    <mergeCell ref="L103:N103"/>
    <mergeCell ref="O101:P101"/>
    <mergeCell ref="S101:T101"/>
    <mergeCell ref="U101:W101"/>
    <mergeCell ref="X101:Y101"/>
    <mergeCell ref="A102:B102"/>
    <mergeCell ref="C102:E102"/>
    <mergeCell ref="F102:G102"/>
    <mergeCell ref="J102:K102"/>
    <mergeCell ref="L102:N102"/>
    <mergeCell ref="O102:P102"/>
    <mergeCell ref="S102:T102"/>
    <mergeCell ref="U102:W102"/>
    <mergeCell ref="X102:Y102"/>
    <mergeCell ref="A101:B101"/>
    <mergeCell ref="C101:E101"/>
    <mergeCell ref="F101:G101"/>
    <mergeCell ref="J101:K101"/>
    <mergeCell ref="L101:N101"/>
    <mergeCell ref="O99:P99"/>
    <mergeCell ref="S99:T99"/>
    <mergeCell ref="U99:W99"/>
    <mergeCell ref="X99:Y99"/>
    <mergeCell ref="A100:B100"/>
    <mergeCell ref="C100:E100"/>
    <mergeCell ref="F100:G100"/>
    <mergeCell ref="J100:K100"/>
    <mergeCell ref="L100:N100"/>
    <mergeCell ref="O100:P100"/>
    <mergeCell ref="S100:T100"/>
    <mergeCell ref="U100:W100"/>
    <mergeCell ref="X100:Y100"/>
    <mergeCell ref="A99:B99"/>
    <mergeCell ref="C99:E99"/>
    <mergeCell ref="F99:G99"/>
    <mergeCell ref="J99:K99"/>
    <mergeCell ref="L99:N99"/>
    <mergeCell ref="O97:P97"/>
    <mergeCell ref="S97:T97"/>
    <mergeCell ref="U97:W97"/>
    <mergeCell ref="X97:Y97"/>
    <mergeCell ref="A98:B98"/>
    <mergeCell ref="C98:E98"/>
    <mergeCell ref="F98:G98"/>
    <mergeCell ref="J98:K98"/>
    <mergeCell ref="L98:N98"/>
    <mergeCell ref="O98:P98"/>
    <mergeCell ref="S98:T98"/>
    <mergeCell ref="U98:W98"/>
    <mergeCell ref="X98:Y98"/>
    <mergeCell ref="A97:B97"/>
    <mergeCell ref="C97:E97"/>
    <mergeCell ref="F97:G97"/>
    <mergeCell ref="J97:K97"/>
    <mergeCell ref="L97:N97"/>
    <mergeCell ref="A94:C94"/>
    <mergeCell ref="D94:F94"/>
    <mergeCell ref="G94:H94"/>
    <mergeCell ref="A96:H96"/>
    <mergeCell ref="B93:E93"/>
    <mergeCell ref="K93:N93"/>
    <mergeCell ref="T93:W93"/>
    <mergeCell ref="X91:Y91"/>
    <mergeCell ref="C92:D92"/>
    <mergeCell ref="F92:G92"/>
    <mergeCell ref="L92:M92"/>
    <mergeCell ref="O92:P92"/>
    <mergeCell ref="U92:V92"/>
    <mergeCell ref="X92:Y92"/>
    <mergeCell ref="C91:D91"/>
    <mergeCell ref="F91:G91"/>
    <mergeCell ref="L91:M91"/>
    <mergeCell ref="O91:P91"/>
    <mergeCell ref="U91:V91"/>
    <mergeCell ref="X89:Y89"/>
    <mergeCell ref="C90:D90"/>
    <mergeCell ref="F90:G90"/>
    <mergeCell ref="L90:M90"/>
    <mergeCell ref="O90:P90"/>
    <mergeCell ref="U90:V90"/>
    <mergeCell ref="X90:Y90"/>
    <mergeCell ref="C89:D89"/>
    <mergeCell ref="F89:G89"/>
    <mergeCell ref="L89:M89"/>
    <mergeCell ref="O89:P89"/>
    <mergeCell ref="U89:V89"/>
    <mergeCell ref="X87:Y87"/>
    <mergeCell ref="C88:D88"/>
    <mergeCell ref="F88:G88"/>
    <mergeCell ref="L88:M88"/>
    <mergeCell ref="O88:P88"/>
    <mergeCell ref="U88:V88"/>
    <mergeCell ref="X88:Y88"/>
    <mergeCell ref="C87:D87"/>
    <mergeCell ref="F87:G87"/>
    <mergeCell ref="L87:M87"/>
    <mergeCell ref="O87:P87"/>
    <mergeCell ref="U87:V87"/>
    <mergeCell ref="O85:P85"/>
    <mergeCell ref="S85:T85"/>
    <mergeCell ref="U85:W85"/>
    <mergeCell ref="X85:Y85"/>
    <mergeCell ref="A86:B86"/>
    <mergeCell ref="C86:E86"/>
    <mergeCell ref="F86:G86"/>
    <mergeCell ref="J86:K86"/>
    <mergeCell ref="L86:N86"/>
    <mergeCell ref="O86:P86"/>
    <mergeCell ref="S86:T86"/>
    <mergeCell ref="U86:W86"/>
    <mergeCell ref="X86:Y86"/>
    <mergeCell ref="A85:B85"/>
    <mergeCell ref="C85:E85"/>
    <mergeCell ref="F85:G85"/>
    <mergeCell ref="J85:K85"/>
    <mergeCell ref="L85:N85"/>
    <mergeCell ref="O83:P83"/>
    <mergeCell ref="S83:T83"/>
    <mergeCell ref="U83:W83"/>
    <mergeCell ref="X83:Y83"/>
    <mergeCell ref="A84:B84"/>
    <mergeCell ref="C84:E84"/>
    <mergeCell ref="F84:G84"/>
    <mergeCell ref="J84:K84"/>
    <mergeCell ref="L84:N84"/>
    <mergeCell ref="O84:P84"/>
    <mergeCell ref="S84:T84"/>
    <mergeCell ref="U84:W84"/>
    <mergeCell ref="X84:Y84"/>
    <mergeCell ref="A83:B83"/>
    <mergeCell ref="C83:E83"/>
    <mergeCell ref="F83:G83"/>
    <mergeCell ref="J83:K83"/>
    <mergeCell ref="L83:N83"/>
    <mergeCell ref="O81:P81"/>
    <mergeCell ref="S81:T81"/>
    <mergeCell ref="U81:W81"/>
    <mergeCell ref="X81:Y81"/>
    <mergeCell ref="A82:B82"/>
    <mergeCell ref="C82:E82"/>
    <mergeCell ref="F82:G82"/>
    <mergeCell ref="J82:K82"/>
    <mergeCell ref="L82:N82"/>
    <mergeCell ref="O82:P82"/>
    <mergeCell ref="S82:T82"/>
    <mergeCell ref="U82:W82"/>
    <mergeCell ref="X82:Y82"/>
    <mergeCell ref="A81:B81"/>
    <mergeCell ref="C81:E81"/>
    <mergeCell ref="F81:G81"/>
    <mergeCell ref="J81:K81"/>
    <mergeCell ref="L81:N81"/>
    <mergeCell ref="O79:P79"/>
    <mergeCell ref="S79:T79"/>
    <mergeCell ref="U79:W79"/>
    <mergeCell ref="X79:Y79"/>
    <mergeCell ref="A80:B80"/>
    <mergeCell ref="C80:E80"/>
    <mergeCell ref="F80:G80"/>
    <mergeCell ref="J80:K80"/>
    <mergeCell ref="L80:N80"/>
    <mergeCell ref="O80:P80"/>
    <mergeCell ref="S80:T80"/>
    <mergeCell ref="U80:W80"/>
    <mergeCell ref="X80:Y80"/>
    <mergeCell ref="A79:B79"/>
    <mergeCell ref="C79:E79"/>
    <mergeCell ref="F79:G79"/>
    <mergeCell ref="J79:K79"/>
    <mergeCell ref="L79:N79"/>
    <mergeCell ref="L78:N78"/>
    <mergeCell ref="O78:P78"/>
    <mergeCell ref="S78:T78"/>
    <mergeCell ref="U78:W78"/>
    <mergeCell ref="X78:Y78"/>
    <mergeCell ref="A77:H77"/>
    <mergeCell ref="A78:B78"/>
    <mergeCell ref="C78:E78"/>
    <mergeCell ref="F78:G78"/>
    <mergeCell ref="J78:K78"/>
    <mergeCell ref="K74:N74"/>
    <mergeCell ref="T74:W74"/>
    <mergeCell ref="A75:C75"/>
    <mergeCell ref="D75:F75"/>
    <mergeCell ref="G75:H75"/>
    <mergeCell ref="A58:H58"/>
    <mergeCell ref="A67:B67"/>
    <mergeCell ref="C67:E67"/>
    <mergeCell ref="C73:D73"/>
    <mergeCell ref="B74:E74"/>
    <mergeCell ref="X72:Y72"/>
    <mergeCell ref="F73:G73"/>
    <mergeCell ref="O73:P73"/>
    <mergeCell ref="X73:Y73"/>
    <mergeCell ref="L73:M73"/>
    <mergeCell ref="U73:V73"/>
    <mergeCell ref="C72:D72"/>
    <mergeCell ref="F72:G72"/>
    <mergeCell ref="L72:M72"/>
    <mergeCell ref="O72:P72"/>
    <mergeCell ref="U72:V72"/>
    <mergeCell ref="X70:Y70"/>
    <mergeCell ref="C71:D71"/>
    <mergeCell ref="F71:G71"/>
    <mergeCell ref="L71:M71"/>
    <mergeCell ref="O71:P71"/>
    <mergeCell ref="U71:V71"/>
    <mergeCell ref="X71:Y71"/>
    <mergeCell ref="C70:D70"/>
    <mergeCell ref="F70:G70"/>
    <mergeCell ref="L70:M70"/>
    <mergeCell ref="O70:P70"/>
    <mergeCell ref="U70:V70"/>
    <mergeCell ref="X68:Y68"/>
    <mergeCell ref="C69:D69"/>
    <mergeCell ref="F69:G69"/>
    <mergeCell ref="L69:M69"/>
    <mergeCell ref="O69:P69"/>
    <mergeCell ref="U69:V69"/>
    <mergeCell ref="X69:Y69"/>
    <mergeCell ref="C68:D68"/>
    <mergeCell ref="F68:G68"/>
    <mergeCell ref="L68:M68"/>
    <mergeCell ref="O68:P68"/>
    <mergeCell ref="U68:V68"/>
    <mergeCell ref="O66:P66"/>
    <mergeCell ref="S66:T66"/>
    <mergeCell ref="U66:W66"/>
    <mergeCell ref="X66:Y66"/>
    <mergeCell ref="F67:G67"/>
    <mergeCell ref="O67:P67"/>
    <mergeCell ref="X67:Y67"/>
    <mergeCell ref="J67:K67"/>
    <mergeCell ref="L67:N67"/>
    <mergeCell ref="S67:T67"/>
    <mergeCell ref="U67:W67"/>
    <mergeCell ref="A66:B66"/>
    <mergeCell ref="C66:E66"/>
    <mergeCell ref="F66:G66"/>
    <mergeCell ref="J66:K66"/>
    <mergeCell ref="L66:N66"/>
    <mergeCell ref="O64:P64"/>
    <mergeCell ref="S64:T64"/>
    <mergeCell ref="U64:W64"/>
    <mergeCell ref="X64:Y64"/>
    <mergeCell ref="A65:B65"/>
    <mergeCell ref="C65:E65"/>
    <mergeCell ref="F65:G65"/>
    <mergeCell ref="J65:K65"/>
    <mergeCell ref="L65:N65"/>
    <mergeCell ref="O65:P65"/>
    <mergeCell ref="S65:T65"/>
    <mergeCell ref="U65:W65"/>
    <mergeCell ref="X65:Y65"/>
    <mergeCell ref="A64:B64"/>
    <mergeCell ref="C64:E64"/>
    <mergeCell ref="F64:G64"/>
    <mergeCell ref="J64:K64"/>
    <mergeCell ref="L64:N64"/>
    <mergeCell ref="O62:P62"/>
    <mergeCell ref="S62:T62"/>
    <mergeCell ref="U62:W62"/>
    <mergeCell ref="X62:Y62"/>
    <mergeCell ref="A63:B63"/>
    <mergeCell ref="C63:E63"/>
    <mergeCell ref="F63:G63"/>
    <mergeCell ref="J63:K63"/>
    <mergeCell ref="L63:N63"/>
    <mergeCell ref="O63:P63"/>
    <mergeCell ref="S63:T63"/>
    <mergeCell ref="U63:W63"/>
    <mergeCell ref="X63:Y63"/>
    <mergeCell ref="A62:B62"/>
    <mergeCell ref="C62:E62"/>
    <mergeCell ref="F62:G62"/>
    <mergeCell ref="J62:K62"/>
    <mergeCell ref="L62:N62"/>
    <mergeCell ref="O60:P60"/>
    <mergeCell ref="S60:T60"/>
    <mergeCell ref="U60:W60"/>
    <mergeCell ref="X60:Y60"/>
    <mergeCell ref="A61:B61"/>
    <mergeCell ref="C61:E61"/>
    <mergeCell ref="F61:G61"/>
    <mergeCell ref="J61:K61"/>
    <mergeCell ref="L61:N61"/>
    <mergeCell ref="O61:P61"/>
    <mergeCell ref="S61:T61"/>
    <mergeCell ref="U61:W61"/>
    <mergeCell ref="X61:Y61"/>
    <mergeCell ref="A60:B60"/>
    <mergeCell ref="C60:E60"/>
    <mergeCell ref="F60:G60"/>
    <mergeCell ref="J60:K60"/>
    <mergeCell ref="L60:N60"/>
    <mergeCell ref="A59:B59"/>
    <mergeCell ref="C59:E59"/>
    <mergeCell ref="F59:G59"/>
    <mergeCell ref="J59:K59"/>
    <mergeCell ref="L59:N59"/>
    <mergeCell ref="O59:P59"/>
    <mergeCell ref="S59:T59"/>
    <mergeCell ref="U59:W59"/>
    <mergeCell ref="X59:Y59"/>
    <mergeCell ref="A19:C19"/>
    <mergeCell ref="D19:F19"/>
    <mergeCell ref="G19:H19"/>
    <mergeCell ref="X17:Y17"/>
    <mergeCell ref="B18:E18"/>
    <mergeCell ref="K18:N18"/>
    <mergeCell ref="T18:W18"/>
    <mergeCell ref="C17:D17"/>
    <mergeCell ref="F17:G17"/>
    <mergeCell ref="L17:M17"/>
    <mergeCell ref="O17:P17"/>
    <mergeCell ref="U17:V17"/>
    <mergeCell ref="L53:M53"/>
    <mergeCell ref="O53:P53"/>
    <mergeCell ref="U53:V53"/>
    <mergeCell ref="X51:Y51"/>
    <mergeCell ref="C52:D52"/>
    <mergeCell ref="F52:G52"/>
    <mergeCell ref="L52:M52"/>
    <mergeCell ref="O52:P52"/>
    <mergeCell ref="U52:V52"/>
    <mergeCell ref="X52:Y52"/>
    <mergeCell ref="C51:D51"/>
    <mergeCell ref="U11:W11"/>
    <mergeCell ref="X11:Y11"/>
    <mergeCell ref="A10:B10"/>
    <mergeCell ref="C10:E10"/>
    <mergeCell ref="F10:G10"/>
    <mergeCell ref="J10:K10"/>
    <mergeCell ref="L10:N10"/>
    <mergeCell ref="X15:Y15"/>
    <mergeCell ref="C16:D16"/>
    <mergeCell ref="F16:G16"/>
    <mergeCell ref="L16:M16"/>
    <mergeCell ref="O16:P16"/>
    <mergeCell ref="U16:V16"/>
    <mergeCell ref="X16:Y16"/>
    <mergeCell ref="C15:D15"/>
    <mergeCell ref="F15:G15"/>
    <mergeCell ref="L15:M15"/>
    <mergeCell ref="O15:P15"/>
    <mergeCell ref="U15:V15"/>
    <mergeCell ref="X13:Y13"/>
    <mergeCell ref="C14:D14"/>
    <mergeCell ref="F14:G14"/>
    <mergeCell ref="L14:M14"/>
    <mergeCell ref="O14:P14"/>
    <mergeCell ref="U14:V14"/>
    <mergeCell ref="X14:Y14"/>
    <mergeCell ref="C13:D13"/>
    <mergeCell ref="F13:G13"/>
    <mergeCell ref="L13:M13"/>
    <mergeCell ref="O13:P13"/>
    <mergeCell ref="U13:V13"/>
    <mergeCell ref="U8:W8"/>
    <mergeCell ref="X8:Y8"/>
    <mergeCell ref="A9:B9"/>
    <mergeCell ref="C9:E9"/>
    <mergeCell ref="F9:G9"/>
    <mergeCell ref="J9:K9"/>
    <mergeCell ref="L9:N9"/>
    <mergeCell ref="O9:P9"/>
    <mergeCell ref="S9:T9"/>
    <mergeCell ref="U9:W9"/>
    <mergeCell ref="X9:Y9"/>
    <mergeCell ref="A8:B8"/>
    <mergeCell ref="C8:E8"/>
    <mergeCell ref="F8:G8"/>
    <mergeCell ref="J8:K8"/>
    <mergeCell ref="L8:N8"/>
    <mergeCell ref="C12:D12"/>
    <mergeCell ref="F12:G12"/>
    <mergeCell ref="L12:M12"/>
    <mergeCell ref="O12:P12"/>
    <mergeCell ref="U12:V12"/>
    <mergeCell ref="O10:P10"/>
    <mergeCell ref="S10:T10"/>
    <mergeCell ref="U10:W10"/>
    <mergeCell ref="X10:Y10"/>
    <mergeCell ref="A11:B11"/>
    <mergeCell ref="C11:E11"/>
    <mergeCell ref="F11:G11"/>
    <mergeCell ref="J11:K11"/>
    <mergeCell ref="L11:N11"/>
    <mergeCell ref="O11:P11"/>
    <mergeCell ref="S11:T11"/>
    <mergeCell ref="S7:T7"/>
    <mergeCell ref="U7:W7"/>
    <mergeCell ref="X7:Y7"/>
    <mergeCell ref="A56:C56"/>
    <mergeCell ref="D56:F56"/>
    <mergeCell ref="G56:H56"/>
    <mergeCell ref="A3:B3"/>
    <mergeCell ref="C3:E3"/>
    <mergeCell ref="F3:G3"/>
    <mergeCell ref="J3:K3"/>
    <mergeCell ref="L3:N3"/>
    <mergeCell ref="O3:P3"/>
    <mergeCell ref="S3:T3"/>
    <mergeCell ref="U3:W3"/>
    <mergeCell ref="X3:Y3"/>
    <mergeCell ref="A4:B4"/>
    <mergeCell ref="C4:E4"/>
    <mergeCell ref="F4:G4"/>
    <mergeCell ref="B55:E55"/>
    <mergeCell ref="K55:N55"/>
    <mergeCell ref="T55:W55"/>
    <mergeCell ref="X53:Y53"/>
    <mergeCell ref="C54:D54"/>
    <mergeCell ref="F54:G54"/>
    <mergeCell ref="L54:M54"/>
    <mergeCell ref="O54:P54"/>
    <mergeCell ref="U54:V54"/>
    <mergeCell ref="X54:Y54"/>
    <mergeCell ref="C53:D53"/>
    <mergeCell ref="F53:G53"/>
    <mergeCell ref="O8:P8"/>
    <mergeCell ref="S8:T8"/>
    <mergeCell ref="F51:G51"/>
    <mergeCell ref="L51:M51"/>
    <mergeCell ref="O51:P51"/>
    <mergeCell ref="U51:V51"/>
    <mergeCell ref="X49:Y49"/>
    <mergeCell ref="C50:D50"/>
    <mergeCell ref="F50:G50"/>
    <mergeCell ref="L50:M50"/>
    <mergeCell ref="O50:P50"/>
    <mergeCell ref="U50:V50"/>
    <mergeCell ref="X50:Y50"/>
    <mergeCell ref="C49:D49"/>
    <mergeCell ref="F49:G49"/>
    <mergeCell ref="L49:M49"/>
    <mergeCell ref="O49:P49"/>
    <mergeCell ref="U49:V49"/>
    <mergeCell ref="O47:P47"/>
    <mergeCell ref="S47:T47"/>
    <mergeCell ref="U47:W47"/>
    <mergeCell ref="X47:Y47"/>
    <mergeCell ref="A48:B48"/>
    <mergeCell ref="C48:E48"/>
    <mergeCell ref="F48:G48"/>
    <mergeCell ref="J48:K48"/>
    <mergeCell ref="L48:N48"/>
    <mergeCell ref="O48:P48"/>
    <mergeCell ref="S48:T48"/>
    <mergeCell ref="U48:W48"/>
    <mergeCell ref="X48:Y48"/>
    <mergeCell ref="A47:B47"/>
    <mergeCell ref="C47:E47"/>
    <mergeCell ref="F47:G47"/>
    <mergeCell ref="J47:K47"/>
    <mergeCell ref="L47:N47"/>
    <mergeCell ref="O45:P45"/>
    <mergeCell ref="S45:T45"/>
    <mergeCell ref="U45:W45"/>
    <mergeCell ref="X45:Y45"/>
    <mergeCell ref="A46:B46"/>
    <mergeCell ref="C46:E46"/>
    <mergeCell ref="F46:G46"/>
    <mergeCell ref="J46:K46"/>
    <mergeCell ref="L46:N46"/>
    <mergeCell ref="O46:P46"/>
    <mergeCell ref="S46:T46"/>
    <mergeCell ref="U46:W46"/>
    <mergeCell ref="X46:Y46"/>
    <mergeCell ref="A45:B45"/>
    <mergeCell ref="C45:E45"/>
    <mergeCell ref="F45:G45"/>
    <mergeCell ref="J45:K45"/>
    <mergeCell ref="L45:N45"/>
    <mergeCell ref="O43:P43"/>
    <mergeCell ref="S43:T43"/>
    <mergeCell ref="U43:W43"/>
    <mergeCell ref="X43:Y43"/>
    <mergeCell ref="A44:B44"/>
    <mergeCell ref="C44:E44"/>
    <mergeCell ref="F44:G44"/>
    <mergeCell ref="J44:K44"/>
    <mergeCell ref="L44:N44"/>
    <mergeCell ref="O44:P44"/>
    <mergeCell ref="S44:T44"/>
    <mergeCell ref="U44:W44"/>
    <mergeCell ref="X44:Y44"/>
    <mergeCell ref="A43:B43"/>
    <mergeCell ref="C43:E43"/>
    <mergeCell ref="F43:G43"/>
    <mergeCell ref="J43:K43"/>
    <mergeCell ref="L43:N43"/>
    <mergeCell ref="X34:Y34"/>
    <mergeCell ref="U29:V29"/>
    <mergeCell ref="X29:Y29"/>
    <mergeCell ref="U30:V30"/>
    <mergeCell ref="X30:Y30"/>
    <mergeCell ref="U31:V31"/>
    <mergeCell ref="X31:Y31"/>
    <mergeCell ref="O34:P34"/>
    <mergeCell ref="L34:M34"/>
    <mergeCell ref="O41:P41"/>
    <mergeCell ref="S41:T41"/>
    <mergeCell ref="U41:W41"/>
    <mergeCell ref="X41:Y41"/>
    <mergeCell ref="A42:B42"/>
    <mergeCell ref="C42:E42"/>
    <mergeCell ref="F42:G42"/>
    <mergeCell ref="J42:K42"/>
    <mergeCell ref="L42:N42"/>
    <mergeCell ref="O42:P42"/>
    <mergeCell ref="S42:T42"/>
    <mergeCell ref="U42:W42"/>
    <mergeCell ref="X42:Y42"/>
    <mergeCell ref="A41:B41"/>
    <mergeCell ref="C41:E41"/>
    <mergeCell ref="F41:G41"/>
    <mergeCell ref="J41:K41"/>
    <mergeCell ref="L41:N41"/>
    <mergeCell ref="G36:H36"/>
    <mergeCell ref="C31:D31"/>
    <mergeCell ref="F31:G31"/>
    <mergeCell ref="C32:D32"/>
    <mergeCell ref="F32:G32"/>
    <mergeCell ref="X26:Y26"/>
    <mergeCell ref="S23:T23"/>
    <mergeCell ref="U23:W23"/>
    <mergeCell ref="X23:Y23"/>
    <mergeCell ref="S24:T24"/>
    <mergeCell ref="U24:W24"/>
    <mergeCell ref="X24:Y24"/>
    <mergeCell ref="S21:T21"/>
    <mergeCell ref="U21:W21"/>
    <mergeCell ref="X21:Y21"/>
    <mergeCell ref="S22:T22"/>
    <mergeCell ref="U22:W22"/>
    <mergeCell ref="X22:Y22"/>
    <mergeCell ref="A39:H39"/>
    <mergeCell ref="A40:B40"/>
    <mergeCell ref="C40:E40"/>
    <mergeCell ref="F40:G40"/>
    <mergeCell ref="J40:K40"/>
    <mergeCell ref="L40:N40"/>
    <mergeCell ref="O40:P40"/>
    <mergeCell ref="S40:T40"/>
    <mergeCell ref="U40:W40"/>
    <mergeCell ref="X40:Y40"/>
    <mergeCell ref="K35:N35"/>
    <mergeCell ref="S28:T28"/>
    <mergeCell ref="U28:W28"/>
    <mergeCell ref="U34:V34"/>
    <mergeCell ref="T35:W35"/>
    <mergeCell ref="U32:V32"/>
    <mergeCell ref="X32:Y32"/>
    <mergeCell ref="U33:V33"/>
    <mergeCell ref="X33:Y33"/>
    <mergeCell ref="S20:T20"/>
    <mergeCell ref="U20:W20"/>
    <mergeCell ref="X20:Y20"/>
    <mergeCell ref="S4:T4"/>
    <mergeCell ref="U4:W4"/>
    <mergeCell ref="X4:Y4"/>
    <mergeCell ref="S5:T5"/>
    <mergeCell ref="U5:W5"/>
    <mergeCell ref="X5:Y5"/>
    <mergeCell ref="S6:T6"/>
    <mergeCell ref="U6:W6"/>
    <mergeCell ref="X6:Y6"/>
    <mergeCell ref="X12:Y12"/>
    <mergeCell ref="L32:M32"/>
    <mergeCell ref="O32:P32"/>
    <mergeCell ref="L33:M33"/>
    <mergeCell ref="O33:P33"/>
    <mergeCell ref="L29:M29"/>
    <mergeCell ref="O29:P29"/>
    <mergeCell ref="L30:M30"/>
    <mergeCell ref="O30:P30"/>
    <mergeCell ref="L31:M31"/>
    <mergeCell ref="O31:P31"/>
    <mergeCell ref="S27:T27"/>
    <mergeCell ref="U27:W27"/>
    <mergeCell ref="X27:Y27"/>
    <mergeCell ref="X28:Y28"/>
    <mergeCell ref="S25:T25"/>
    <mergeCell ref="U25:W25"/>
    <mergeCell ref="X25:Y25"/>
    <mergeCell ref="S26:T26"/>
    <mergeCell ref="U26:W26"/>
    <mergeCell ref="J27:K27"/>
    <mergeCell ref="L27:N27"/>
    <mergeCell ref="O27:P27"/>
    <mergeCell ref="O28:P28"/>
    <mergeCell ref="J28:K28"/>
    <mergeCell ref="L28:N28"/>
    <mergeCell ref="J25:K25"/>
    <mergeCell ref="L25:N25"/>
    <mergeCell ref="O25:P25"/>
    <mergeCell ref="J26:K26"/>
    <mergeCell ref="L26:N26"/>
    <mergeCell ref="O26:P26"/>
    <mergeCell ref="J23:K23"/>
    <mergeCell ref="L23:N23"/>
    <mergeCell ref="O23:P23"/>
    <mergeCell ref="J24:K24"/>
    <mergeCell ref="L24:N24"/>
    <mergeCell ref="O24:P24"/>
    <mergeCell ref="J21:K21"/>
    <mergeCell ref="L21:N21"/>
    <mergeCell ref="O21:P21"/>
    <mergeCell ref="J22:K22"/>
    <mergeCell ref="L22:N22"/>
    <mergeCell ref="O22:P22"/>
    <mergeCell ref="J20:K20"/>
    <mergeCell ref="L20:N20"/>
    <mergeCell ref="O20:P20"/>
    <mergeCell ref="J4:K4"/>
    <mergeCell ref="L4:N4"/>
    <mergeCell ref="O4:P4"/>
    <mergeCell ref="J5:K5"/>
    <mergeCell ref="L5:N5"/>
    <mergeCell ref="O5:P5"/>
    <mergeCell ref="J6:K6"/>
    <mergeCell ref="L6:N6"/>
    <mergeCell ref="O6:P6"/>
    <mergeCell ref="J7:K7"/>
    <mergeCell ref="L7:N7"/>
    <mergeCell ref="O7:P7"/>
    <mergeCell ref="C33:D33"/>
    <mergeCell ref="F33:G33"/>
    <mergeCell ref="A2:H2"/>
    <mergeCell ref="A20:B20"/>
    <mergeCell ref="C20:E20"/>
    <mergeCell ref="F20:G20"/>
    <mergeCell ref="A21:B21"/>
    <mergeCell ref="C21:E21"/>
    <mergeCell ref="F21:G21"/>
    <mergeCell ref="A5:B5"/>
    <mergeCell ref="C5:E5"/>
    <mergeCell ref="F5:G5"/>
    <mergeCell ref="A6:B6"/>
    <mergeCell ref="C6:E6"/>
    <mergeCell ref="F6:G6"/>
    <mergeCell ref="A7:B7"/>
    <mergeCell ref="C7:E7"/>
    <mergeCell ref="F7:G7"/>
    <mergeCell ref="A22:B22"/>
    <mergeCell ref="C22:E22"/>
    <mergeCell ref="F22:G22"/>
    <mergeCell ref="A1:H1"/>
    <mergeCell ref="C34:D34"/>
    <mergeCell ref="F34:G34"/>
    <mergeCell ref="B35:E35"/>
    <mergeCell ref="A28:B28"/>
    <mergeCell ref="C28:E28"/>
    <mergeCell ref="F28:G28"/>
    <mergeCell ref="C29:D29"/>
    <mergeCell ref="F29:G29"/>
    <mergeCell ref="C30:D30"/>
    <mergeCell ref="F30:G30"/>
    <mergeCell ref="A26:B26"/>
    <mergeCell ref="C26:E26"/>
    <mergeCell ref="F26:G26"/>
    <mergeCell ref="A27:B27"/>
    <mergeCell ref="A211:H211"/>
    <mergeCell ref="A212:B212"/>
    <mergeCell ref="C212:E212"/>
    <mergeCell ref="F212:G212"/>
    <mergeCell ref="A23:B23"/>
    <mergeCell ref="C23:E23"/>
    <mergeCell ref="F23:G23"/>
    <mergeCell ref="C27:E27"/>
    <mergeCell ref="F27:G27"/>
    <mergeCell ref="A24:B24"/>
    <mergeCell ref="C24:E24"/>
    <mergeCell ref="F24:G24"/>
    <mergeCell ref="A25:B25"/>
    <mergeCell ref="C25:E25"/>
    <mergeCell ref="F25:G25"/>
    <mergeCell ref="A36:C36"/>
    <mergeCell ref="D36:F36"/>
    <mergeCell ref="J212:K212"/>
    <mergeCell ref="L212:N212"/>
    <mergeCell ref="O212:P212"/>
    <mergeCell ref="S212:T212"/>
    <mergeCell ref="U212:W212"/>
    <mergeCell ref="X212:Y212"/>
    <mergeCell ref="A213:B213"/>
    <mergeCell ref="C213:E213"/>
    <mergeCell ref="F213:G213"/>
    <mergeCell ref="J213:K213"/>
    <mergeCell ref="L213:N213"/>
    <mergeCell ref="O213:P213"/>
    <mergeCell ref="S213:T213"/>
    <mergeCell ref="U213:W213"/>
    <mergeCell ref="X213:Y213"/>
    <mergeCell ref="A214:B214"/>
    <mergeCell ref="C214:E214"/>
    <mergeCell ref="F214:G214"/>
    <mergeCell ref="J214:K214"/>
    <mergeCell ref="L214:N214"/>
    <mergeCell ref="O214:P214"/>
    <mergeCell ref="S214:T214"/>
    <mergeCell ref="U214:W214"/>
    <mergeCell ref="X214:Y214"/>
    <mergeCell ref="A215:B215"/>
    <mergeCell ref="C215:E215"/>
    <mergeCell ref="F215:G215"/>
    <mergeCell ref="J215:K215"/>
    <mergeCell ref="L215:N215"/>
    <mergeCell ref="O215:P215"/>
    <mergeCell ref="S215:T215"/>
    <mergeCell ref="U215:W215"/>
    <mergeCell ref="X215:Y215"/>
    <mergeCell ref="A216:B216"/>
    <mergeCell ref="C216:E216"/>
    <mergeCell ref="F216:G216"/>
    <mergeCell ref="J216:K216"/>
    <mergeCell ref="L216:N216"/>
    <mergeCell ref="O216:P216"/>
    <mergeCell ref="S216:T216"/>
    <mergeCell ref="U216:W216"/>
    <mergeCell ref="X216:Y216"/>
    <mergeCell ref="A217:B217"/>
    <mergeCell ref="C217:E217"/>
    <mergeCell ref="F217:G217"/>
    <mergeCell ref="J217:K217"/>
    <mergeCell ref="L217:N217"/>
    <mergeCell ref="O217:P217"/>
    <mergeCell ref="S217:T217"/>
    <mergeCell ref="U217:W217"/>
    <mergeCell ref="X217:Y217"/>
    <mergeCell ref="A218:B218"/>
    <mergeCell ref="C218:E218"/>
    <mergeCell ref="F218:G218"/>
    <mergeCell ref="J218:K218"/>
    <mergeCell ref="L218:N218"/>
    <mergeCell ref="O218:P218"/>
    <mergeCell ref="S218:T218"/>
    <mergeCell ref="U218:W218"/>
    <mergeCell ref="X218:Y218"/>
    <mergeCell ref="A219:B219"/>
    <mergeCell ref="C219:E219"/>
    <mergeCell ref="F219:G219"/>
    <mergeCell ref="J219:K219"/>
    <mergeCell ref="L219:N219"/>
    <mergeCell ref="O219:P219"/>
    <mergeCell ref="S219:T219"/>
    <mergeCell ref="U219:W219"/>
    <mergeCell ref="X219:Y219"/>
    <mergeCell ref="A220:B220"/>
    <mergeCell ref="C220:E220"/>
    <mergeCell ref="F220:G220"/>
    <mergeCell ref="J220:K220"/>
    <mergeCell ref="L220:N220"/>
    <mergeCell ref="O220:P220"/>
    <mergeCell ref="S220:T220"/>
    <mergeCell ref="U220:W220"/>
    <mergeCell ref="X220:Y220"/>
    <mergeCell ref="C221:D221"/>
    <mergeCell ref="F221:G221"/>
    <mergeCell ref="L221:M221"/>
    <mergeCell ref="O221:P221"/>
    <mergeCell ref="U221:V221"/>
    <mergeCell ref="X221:Y221"/>
    <mergeCell ref="C222:D222"/>
    <mergeCell ref="F222:G222"/>
    <mergeCell ref="L222:M222"/>
    <mergeCell ref="O222:P222"/>
    <mergeCell ref="U222:V222"/>
    <mergeCell ref="X222:Y222"/>
    <mergeCell ref="C223:D223"/>
    <mergeCell ref="F223:G223"/>
    <mergeCell ref="L223:M223"/>
    <mergeCell ref="O223:P223"/>
    <mergeCell ref="U223:V223"/>
    <mergeCell ref="X223:Y223"/>
    <mergeCell ref="C224:D224"/>
    <mergeCell ref="F224:G224"/>
    <mergeCell ref="L224:M224"/>
    <mergeCell ref="O224:P224"/>
    <mergeCell ref="U224:V224"/>
    <mergeCell ref="X224:Y224"/>
    <mergeCell ref="C225:D225"/>
    <mergeCell ref="F225:G225"/>
    <mergeCell ref="L225:M225"/>
    <mergeCell ref="O225:P225"/>
    <mergeCell ref="U225:V225"/>
    <mergeCell ref="X225:Y225"/>
    <mergeCell ref="C226:D226"/>
    <mergeCell ref="F226:G226"/>
    <mergeCell ref="L226:M226"/>
    <mergeCell ref="O226:P226"/>
    <mergeCell ref="U226:V226"/>
    <mergeCell ref="X226:Y226"/>
    <mergeCell ref="B227:E227"/>
    <mergeCell ref="K227:N227"/>
    <mergeCell ref="T227:W227"/>
    <mergeCell ref="A228:C228"/>
    <mergeCell ref="D228:F228"/>
    <mergeCell ref="G228:H228"/>
    <mergeCell ref="A229:B229"/>
    <mergeCell ref="C229:E229"/>
    <mergeCell ref="F229:G229"/>
    <mergeCell ref="J229:K229"/>
    <mergeCell ref="L229:N229"/>
    <mergeCell ref="O229:P229"/>
    <mergeCell ref="S229:T229"/>
    <mergeCell ref="U229:W229"/>
    <mergeCell ref="X229:Y229"/>
    <mergeCell ref="A230:B230"/>
    <mergeCell ref="C230:E230"/>
    <mergeCell ref="F230:G230"/>
    <mergeCell ref="J230:K230"/>
    <mergeCell ref="L230:N230"/>
    <mergeCell ref="O230:P230"/>
    <mergeCell ref="S230:T230"/>
    <mergeCell ref="U230:W230"/>
    <mergeCell ref="X230:Y230"/>
    <mergeCell ref="A231:B231"/>
    <mergeCell ref="C231:E231"/>
    <mergeCell ref="F231:G231"/>
    <mergeCell ref="J231:K231"/>
    <mergeCell ref="L231:N231"/>
    <mergeCell ref="O231:P231"/>
    <mergeCell ref="S231:T231"/>
    <mergeCell ref="U231:W231"/>
    <mergeCell ref="X231:Y231"/>
    <mergeCell ref="A232:B232"/>
    <mergeCell ref="C232:E232"/>
    <mergeCell ref="F232:G232"/>
    <mergeCell ref="J232:K232"/>
    <mergeCell ref="L232:N232"/>
    <mergeCell ref="O232:P232"/>
    <mergeCell ref="S232:T232"/>
    <mergeCell ref="U232:W232"/>
    <mergeCell ref="X232:Y232"/>
    <mergeCell ref="A233:B233"/>
    <mergeCell ref="C233:E233"/>
    <mergeCell ref="F233:G233"/>
    <mergeCell ref="J233:K233"/>
    <mergeCell ref="L233:N233"/>
    <mergeCell ref="O233:P233"/>
    <mergeCell ref="S233:T233"/>
    <mergeCell ref="U233:W233"/>
    <mergeCell ref="X233:Y233"/>
    <mergeCell ref="A234:B234"/>
    <mergeCell ref="C234:E234"/>
    <mergeCell ref="F234:G234"/>
    <mergeCell ref="J234:K234"/>
    <mergeCell ref="L234:N234"/>
    <mergeCell ref="O234:P234"/>
    <mergeCell ref="S234:T234"/>
    <mergeCell ref="U234:W234"/>
    <mergeCell ref="X234:Y234"/>
    <mergeCell ref="A235:B235"/>
    <mergeCell ref="C235:E235"/>
    <mergeCell ref="F235:G235"/>
    <mergeCell ref="J235:K235"/>
    <mergeCell ref="L235:N235"/>
    <mergeCell ref="O235:P235"/>
    <mergeCell ref="S235:T235"/>
    <mergeCell ref="U235:W235"/>
    <mergeCell ref="X235:Y235"/>
    <mergeCell ref="A236:B236"/>
    <mergeCell ref="C236:E236"/>
    <mergeCell ref="F236:G236"/>
    <mergeCell ref="J236:K236"/>
    <mergeCell ref="L236:N236"/>
    <mergeCell ref="O236:P236"/>
    <mergeCell ref="S236:T236"/>
    <mergeCell ref="U236:W236"/>
    <mergeCell ref="X236:Y236"/>
    <mergeCell ref="A237:B237"/>
    <mergeCell ref="C237:E237"/>
    <mergeCell ref="F237:G237"/>
    <mergeCell ref="J237:K237"/>
    <mergeCell ref="L237:N237"/>
    <mergeCell ref="O237:P237"/>
    <mergeCell ref="S237:T237"/>
    <mergeCell ref="U237:W237"/>
    <mergeCell ref="X237:Y237"/>
    <mergeCell ref="C238:D238"/>
    <mergeCell ref="F238:G238"/>
    <mergeCell ref="L238:M238"/>
    <mergeCell ref="O238:P238"/>
    <mergeCell ref="U238:V238"/>
    <mergeCell ref="X238:Y238"/>
    <mergeCell ref="C239:D239"/>
    <mergeCell ref="F239:G239"/>
    <mergeCell ref="L239:M239"/>
    <mergeCell ref="O239:P239"/>
    <mergeCell ref="U239:V239"/>
    <mergeCell ref="X239:Y239"/>
    <mergeCell ref="C240:D240"/>
    <mergeCell ref="F240:G240"/>
    <mergeCell ref="L240:M240"/>
    <mergeCell ref="O240:P240"/>
    <mergeCell ref="U240:V240"/>
    <mergeCell ref="X240:Y240"/>
    <mergeCell ref="C241:D241"/>
    <mergeCell ref="F241:G241"/>
    <mergeCell ref="L241:M241"/>
    <mergeCell ref="O241:P241"/>
    <mergeCell ref="U241:V241"/>
    <mergeCell ref="X241:Y241"/>
    <mergeCell ref="C242:D242"/>
    <mergeCell ref="F242:G242"/>
    <mergeCell ref="L242:M242"/>
    <mergeCell ref="O242:P242"/>
    <mergeCell ref="U242:V242"/>
    <mergeCell ref="X242:Y242"/>
    <mergeCell ref="C243:D243"/>
    <mergeCell ref="F243:G243"/>
    <mergeCell ref="L243:M243"/>
    <mergeCell ref="O243:P243"/>
    <mergeCell ref="U243:V243"/>
    <mergeCell ref="X243:Y243"/>
    <mergeCell ref="B244:E244"/>
    <mergeCell ref="K244:N244"/>
    <mergeCell ref="T244:W244"/>
    <mergeCell ref="A245:C245"/>
    <mergeCell ref="D245:F245"/>
    <mergeCell ref="G245:H245"/>
    <mergeCell ref="A248:H248"/>
    <mergeCell ref="A249:B249"/>
    <mergeCell ref="C249:E249"/>
    <mergeCell ref="F249:G249"/>
    <mergeCell ref="J249:K249"/>
    <mergeCell ref="L249:N249"/>
    <mergeCell ref="O249:P249"/>
    <mergeCell ref="S249:T249"/>
    <mergeCell ref="U249:W249"/>
    <mergeCell ref="X249:Y249"/>
    <mergeCell ref="A250:B250"/>
    <mergeCell ref="C250:E250"/>
    <mergeCell ref="F250:G250"/>
    <mergeCell ref="J250:K250"/>
    <mergeCell ref="L250:N250"/>
    <mergeCell ref="O250:P250"/>
    <mergeCell ref="S250:T250"/>
    <mergeCell ref="U250:W250"/>
    <mergeCell ref="X250:Y250"/>
    <mergeCell ref="A251:B251"/>
    <mergeCell ref="C251:E251"/>
    <mergeCell ref="F251:G251"/>
    <mergeCell ref="J251:K251"/>
    <mergeCell ref="L251:N251"/>
    <mergeCell ref="O251:P251"/>
    <mergeCell ref="S251:T251"/>
    <mergeCell ref="U251:W251"/>
    <mergeCell ref="X251:Y251"/>
    <mergeCell ref="A252:B252"/>
    <mergeCell ref="C252:E252"/>
    <mergeCell ref="F252:G252"/>
    <mergeCell ref="J252:K252"/>
    <mergeCell ref="L252:N252"/>
    <mergeCell ref="O252:P252"/>
    <mergeCell ref="S252:T252"/>
    <mergeCell ref="U252:W252"/>
    <mergeCell ref="X252:Y252"/>
    <mergeCell ref="A253:B253"/>
    <mergeCell ref="C253:E253"/>
    <mergeCell ref="F253:G253"/>
    <mergeCell ref="J253:K253"/>
    <mergeCell ref="L253:N253"/>
    <mergeCell ref="O253:P253"/>
    <mergeCell ref="S253:T253"/>
    <mergeCell ref="U253:W253"/>
    <mergeCell ref="X253:Y253"/>
    <mergeCell ref="A254:B254"/>
    <mergeCell ref="C254:E254"/>
    <mergeCell ref="F254:G254"/>
    <mergeCell ref="J254:K254"/>
    <mergeCell ref="L254:N254"/>
    <mergeCell ref="O254:P254"/>
    <mergeCell ref="S254:T254"/>
    <mergeCell ref="U254:W254"/>
    <mergeCell ref="X254:Y254"/>
    <mergeCell ref="A255:B255"/>
    <mergeCell ref="C255:E255"/>
    <mergeCell ref="F255:G255"/>
    <mergeCell ref="J255:K255"/>
    <mergeCell ref="L255:N255"/>
    <mergeCell ref="O255:P255"/>
    <mergeCell ref="S255:T255"/>
    <mergeCell ref="U255:W255"/>
    <mergeCell ref="X255:Y255"/>
    <mergeCell ref="A256:B256"/>
    <mergeCell ref="C256:E256"/>
    <mergeCell ref="F256:G256"/>
    <mergeCell ref="J256:K256"/>
    <mergeCell ref="L256:N256"/>
    <mergeCell ref="O256:P256"/>
    <mergeCell ref="S256:T256"/>
    <mergeCell ref="U256:W256"/>
    <mergeCell ref="X256:Y256"/>
    <mergeCell ref="A257:B257"/>
    <mergeCell ref="C257:E257"/>
    <mergeCell ref="F257:G257"/>
    <mergeCell ref="J257:K257"/>
    <mergeCell ref="L257:N257"/>
    <mergeCell ref="O257:P257"/>
    <mergeCell ref="S257:T257"/>
    <mergeCell ref="U257:W257"/>
    <mergeCell ref="X257:Y257"/>
    <mergeCell ref="C258:D258"/>
    <mergeCell ref="F258:G258"/>
    <mergeCell ref="L258:M258"/>
    <mergeCell ref="O258:P258"/>
    <mergeCell ref="U258:V258"/>
    <mergeCell ref="X258:Y258"/>
    <mergeCell ref="C259:D259"/>
    <mergeCell ref="F259:G259"/>
    <mergeCell ref="L259:M259"/>
    <mergeCell ref="O259:P259"/>
    <mergeCell ref="U259:V259"/>
    <mergeCell ref="X259:Y259"/>
    <mergeCell ref="C260:D260"/>
    <mergeCell ref="F260:G260"/>
    <mergeCell ref="L260:M260"/>
    <mergeCell ref="O260:P260"/>
    <mergeCell ref="U260:V260"/>
    <mergeCell ref="X260:Y260"/>
    <mergeCell ref="C261:D261"/>
    <mergeCell ref="F261:G261"/>
    <mergeCell ref="L261:M261"/>
    <mergeCell ref="O261:P261"/>
    <mergeCell ref="U261:V261"/>
    <mergeCell ref="X261:Y261"/>
    <mergeCell ref="C262:D262"/>
    <mergeCell ref="F262:G262"/>
    <mergeCell ref="L262:M262"/>
    <mergeCell ref="O262:P262"/>
    <mergeCell ref="U262:V262"/>
    <mergeCell ref="X262:Y262"/>
    <mergeCell ref="C263:D263"/>
    <mergeCell ref="F263:G263"/>
    <mergeCell ref="L263:M263"/>
    <mergeCell ref="O263:P263"/>
    <mergeCell ref="U263:V263"/>
    <mergeCell ref="X263:Y263"/>
    <mergeCell ref="B264:E264"/>
    <mergeCell ref="K264:N264"/>
    <mergeCell ref="T264:W264"/>
    <mergeCell ref="A265:C265"/>
    <mergeCell ref="D265:F265"/>
    <mergeCell ref="G265:H265"/>
    <mergeCell ref="A267:H267"/>
    <mergeCell ref="A268:B268"/>
    <mergeCell ref="C268:E268"/>
    <mergeCell ref="F268:G268"/>
    <mergeCell ref="J268:K268"/>
    <mergeCell ref="L268:N268"/>
    <mergeCell ref="O268:P268"/>
    <mergeCell ref="S268:T268"/>
    <mergeCell ref="U268:W268"/>
    <mergeCell ref="X268:Y268"/>
    <mergeCell ref="A269:B269"/>
    <mergeCell ref="C269:E269"/>
    <mergeCell ref="F269:G269"/>
    <mergeCell ref="J269:K269"/>
    <mergeCell ref="L269:N269"/>
    <mergeCell ref="O269:P269"/>
    <mergeCell ref="S269:T269"/>
    <mergeCell ref="U269:W269"/>
    <mergeCell ref="X269:Y269"/>
    <mergeCell ref="A270:B270"/>
    <mergeCell ref="C270:E270"/>
    <mergeCell ref="F270:G270"/>
    <mergeCell ref="J270:K270"/>
    <mergeCell ref="L270:N270"/>
    <mergeCell ref="O270:P270"/>
    <mergeCell ref="S270:T270"/>
    <mergeCell ref="U270:W270"/>
    <mergeCell ref="X270:Y270"/>
    <mergeCell ref="A271:B271"/>
    <mergeCell ref="C271:E271"/>
    <mergeCell ref="F271:G271"/>
    <mergeCell ref="J271:K271"/>
    <mergeCell ref="L271:N271"/>
    <mergeCell ref="O271:P271"/>
    <mergeCell ref="S271:T271"/>
    <mergeCell ref="U271:W271"/>
    <mergeCell ref="X271:Y271"/>
    <mergeCell ref="A272:B272"/>
    <mergeCell ref="C272:E272"/>
    <mergeCell ref="F272:G272"/>
    <mergeCell ref="J272:K272"/>
    <mergeCell ref="L272:N272"/>
    <mergeCell ref="O272:P272"/>
    <mergeCell ref="S272:T272"/>
    <mergeCell ref="U272:W272"/>
    <mergeCell ref="X272:Y272"/>
    <mergeCell ref="A273:B273"/>
    <mergeCell ref="C273:E273"/>
    <mergeCell ref="F273:G273"/>
    <mergeCell ref="J273:K273"/>
    <mergeCell ref="L273:N273"/>
    <mergeCell ref="O273:P273"/>
    <mergeCell ref="S273:T273"/>
    <mergeCell ref="U273:W273"/>
    <mergeCell ref="X273:Y273"/>
    <mergeCell ref="A274:B274"/>
    <mergeCell ref="C274:E274"/>
    <mergeCell ref="F274:G274"/>
    <mergeCell ref="J274:K274"/>
    <mergeCell ref="L274:N274"/>
    <mergeCell ref="O274:P274"/>
    <mergeCell ref="S274:T274"/>
    <mergeCell ref="U274:W274"/>
    <mergeCell ref="X274:Y274"/>
    <mergeCell ref="A275:B275"/>
    <mergeCell ref="C275:E275"/>
    <mergeCell ref="F275:G275"/>
    <mergeCell ref="J275:K275"/>
    <mergeCell ref="L275:N275"/>
    <mergeCell ref="O275:P275"/>
    <mergeCell ref="S275:T275"/>
    <mergeCell ref="U275:W275"/>
    <mergeCell ref="X275:Y275"/>
    <mergeCell ref="A276:B276"/>
    <mergeCell ref="C276:E276"/>
    <mergeCell ref="F276:G276"/>
    <mergeCell ref="J276:K276"/>
    <mergeCell ref="L276:N276"/>
    <mergeCell ref="O276:P276"/>
    <mergeCell ref="S276:T276"/>
    <mergeCell ref="U276:W276"/>
    <mergeCell ref="X276:Y276"/>
    <mergeCell ref="C277:D277"/>
    <mergeCell ref="F277:G277"/>
    <mergeCell ref="L277:M277"/>
    <mergeCell ref="O277:P277"/>
    <mergeCell ref="U277:V277"/>
    <mergeCell ref="X277:Y277"/>
    <mergeCell ref="C278:D278"/>
    <mergeCell ref="F278:G278"/>
    <mergeCell ref="L278:M278"/>
    <mergeCell ref="O278:P278"/>
    <mergeCell ref="U278:V278"/>
    <mergeCell ref="X278:Y278"/>
    <mergeCell ref="C279:D279"/>
    <mergeCell ref="F279:G279"/>
    <mergeCell ref="L279:M279"/>
    <mergeCell ref="O279:P279"/>
    <mergeCell ref="U279:V279"/>
    <mergeCell ref="X279:Y279"/>
    <mergeCell ref="C280:D280"/>
    <mergeCell ref="F280:G280"/>
    <mergeCell ref="L280:M280"/>
    <mergeCell ref="O280:P280"/>
    <mergeCell ref="U280:V280"/>
    <mergeCell ref="X280:Y280"/>
    <mergeCell ref="C281:D281"/>
    <mergeCell ref="F281:G281"/>
    <mergeCell ref="L281:M281"/>
    <mergeCell ref="O281:P281"/>
    <mergeCell ref="U281:V281"/>
    <mergeCell ref="X281:Y281"/>
    <mergeCell ref="C282:D282"/>
    <mergeCell ref="F282:G282"/>
    <mergeCell ref="L282:M282"/>
    <mergeCell ref="O282:P282"/>
    <mergeCell ref="U282:V282"/>
    <mergeCell ref="X282:Y282"/>
    <mergeCell ref="B283:E283"/>
    <mergeCell ref="K283:N283"/>
    <mergeCell ref="T283:W283"/>
    <mergeCell ref="A284:C284"/>
    <mergeCell ref="D284:F284"/>
    <mergeCell ref="G284:H284"/>
    <mergeCell ref="A286:H286"/>
    <mergeCell ref="A287:B287"/>
    <mergeCell ref="C287:E287"/>
    <mergeCell ref="F287:G287"/>
    <mergeCell ref="J287:K287"/>
    <mergeCell ref="L287:N287"/>
    <mergeCell ref="O287:P287"/>
    <mergeCell ref="S287:T287"/>
    <mergeCell ref="U287:W287"/>
    <mergeCell ref="X287:Y287"/>
    <mergeCell ref="A288:B288"/>
    <mergeCell ref="C288:E288"/>
    <mergeCell ref="F288:G288"/>
    <mergeCell ref="J288:K288"/>
    <mergeCell ref="L288:N288"/>
    <mergeCell ref="O288:P288"/>
    <mergeCell ref="S288:T288"/>
    <mergeCell ref="U288:W288"/>
    <mergeCell ref="X288:Y288"/>
    <mergeCell ref="A289:B289"/>
    <mergeCell ref="C289:E289"/>
    <mergeCell ref="F289:G289"/>
    <mergeCell ref="J289:K289"/>
    <mergeCell ref="L289:N289"/>
    <mergeCell ref="O289:P289"/>
    <mergeCell ref="S289:T289"/>
    <mergeCell ref="U289:W289"/>
    <mergeCell ref="X289:Y289"/>
    <mergeCell ref="A290:B290"/>
    <mergeCell ref="C290:E290"/>
    <mergeCell ref="F290:G290"/>
    <mergeCell ref="J290:K290"/>
    <mergeCell ref="L290:N290"/>
    <mergeCell ref="O290:P290"/>
    <mergeCell ref="S290:T290"/>
    <mergeCell ref="U290:W290"/>
    <mergeCell ref="X290:Y290"/>
    <mergeCell ref="A291:B291"/>
    <mergeCell ref="C291:E291"/>
    <mergeCell ref="F291:G291"/>
    <mergeCell ref="J291:K291"/>
    <mergeCell ref="L291:N291"/>
    <mergeCell ref="O291:P291"/>
    <mergeCell ref="S291:T291"/>
    <mergeCell ref="U291:W291"/>
    <mergeCell ref="X291:Y291"/>
    <mergeCell ref="A292:B292"/>
    <mergeCell ref="C292:E292"/>
    <mergeCell ref="F292:G292"/>
    <mergeCell ref="J292:K292"/>
    <mergeCell ref="L292:N292"/>
    <mergeCell ref="O292:P292"/>
    <mergeCell ref="S292:T292"/>
    <mergeCell ref="U292:W292"/>
    <mergeCell ref="X292:Y292"/>
    <mergeCell ref="A293:B293"/>
    <mergeCell ref="C293:E293"/>
    <mergeCell ref="F293:G293"/>
    <mergeCell ref="J293:K293"/>
    <mergeCell ref="L293:N293"/>
    <mergeCell ref="O293:P293"/>
    <mergeCell ref="S293:T293"/>
    <mergeCell ref="U293:W293"/>
    <mergeCell ref="X293:Y293"/>
    <mergeCell ref="A294:B294"/>
    <mergeCell ref="C294:E294"/>
    <mergeCell ref="F294:G294"/>
    <mergeCell ref="J294:K294"/>
    <mergeCell ref="L294:N294"/>
    <mergeCell ref="O294:P294"/>
    <mergeCell ref="S294:T294"/>
    <mergeCell ref="U294:W294"/>
    <mergeCell ref="X294:Y294"/>
    <mergeCell ref="A295:B295"/>
    <mergeCell ref="C295:E295"/>
    <mergeCell ref="F295:G295"/>
    <mergeCell ref="J295:K295"/>
    <mergeCell ref="L295:N295"/>
    <mergeCell ref="O295:P295"/>
    <mergeCell ref="S295:T295"/>
    <mergeCell ref="U295:W295"/>
    <mergeCell ref="X295:Y295"/>
    <mergeCell ref="C296:D296"/>
    <mergeCell ref="F296:G296"/>
    <mergeCell ref="L296:M296"/>
    <mergeCell ref="O296:P296"/>
    <mergeCell ref="U296:V296"/>
    <mergeCell ref="X296:Y296"/>
    <mergeCell ref="C297:D297"/>
    <mergeCell ref="F297:G297"/>
    <mergeCell ref="L297:M297"/>
    <mergeCell ref="O297:P297"/>
    <mergeCell ref="U297:V297"/>
    <mergeCell ref="X297:Y297"/>
    <mergeCell ref="C298:D298"/>
    <mergeCell ref="F298:G298"/>
    <mergeCell ref="L298:M298"/>
    <mergeCell ref="O298:P298"/>
    <mergeCell ref="U298:V298"/>
    <mergeCell ref="X298:Y298"/>
    <mergeCell ref="C299:D299"/>
    <mergeCell ref="F299:G299"/>
    <mergeCell ref="L299:M299"/>
    <mergeCell ref="O299:P299"/>
    <mergeCell ref="U299:V299"/>
    <mergeCell ref="X299:Y299"/>
    <mergeCell ref="C300:D300"/>
    <mergeCell ref="F300:G300"/>
    <mergeCell ref="L300:M300"/>
    <mergeCell ref="O300:P300"/>
    <mergeCell ref="U300:V300"/>
    <mergeCell ref="X300:Y300"/>
    <mergeCell ref="C301:D301"/>
    <mergeCell ref="F301:G301"/>
    <mergeCell ref="L301:M301"/>
    <mergeCell ref="O301:P301"/>
    <mergeCell ref="U301:V301"/>
    <mergeCell ref="X301:Y301"/>
    <mergeCell ref="B302:E302"/>
    <mergeCell ref="K302:N302"/>
    <mergeCell ref="T302:W302"/>
    <mergeCell ref="A303:C303"/>
    <mergeCell ref="D303:F303"/>
    <mergeCell ref="G303:H303"/>
    <mergeCell ref="A305:H305"/>
    <mergeCell ref="A306:B306"/>
    <mergeCell ref="C306:E306"/>
    <mergeCell ref="F306:G306"/>
    <mergeCell ref="J306:K306"/>
    <mergeCell ref="L306:N306"/>
    <mergeCell ref="O306:P306"/>
    <mergeCell ref="S306:T306"/>
    <mergeCell ref="U306:W306"/>
    <mergeCell ref="X306:Y306"/>
    <mergeCell ref="A307:B307"/>
    <mergeCell ref="C307:E307"/>
    <mergeCell ref="F307:G307"/>
    <mergeCell ref="J307:K307"/>
    <mergeCell ref="L307:N307"/>
    <mergeCell ref="O307:P307"/>
    <mergeCell ref="S307:T307"/>
    <mergeCell ref="U307:W307"/>
    <mergeCell ref="X307:Y307"/>
    <mergeCell ref="A308:B308"/>
    <mergeCell ref="C308:E308"/>
    <mergeCell ref="F308:G308"/>
    <mergeCell ref="J308:K308"/>
    <mergeCell ref="L308:N308"/>
    <mergeCell ref="O308:P308"/>
    <mergeCell ref="S308:T308"/>
    <mergeCell ref="U308:W308"/>
    <mergeCell ref="X308:Y308"/>
    <mergeCell ref="A309:B309"/>
    <mergeCell ref="C309:E309"/>
    <mergeCell ref="F309:G309"/>
    <mergeCell ref="J309:K309"/>
    <mergeCell ref="L309:N309"/>
    <mergeCell ref="O309:P309"/>
    <mergeCell ref="S309:T309"/>
    <mergeCell ref="U309:W309"/>
    <mergeCell ref="X309:Y309"/>
    <mergeCell ref="A310:B310"/>
    <mergeCell ref="C310:E310"/>
    <mergeCell ref="F310:G310"/>
    <mergeCell ref="J310:K310"/>
    <mergeCell ref="L310:N310"/>
    <mergeCell ref="O310:P310"/>
    <mergeCell ref="S310:T310"/>
    <mergeCell ref="U310:W310"/>
    <mergeCell ref="X310:Y310"/>
    <mergeCell ref="A311:B311"/>
    <mergeCell ref="C311:E311"/>
    <mergeCell ref="F311:G311"/>
    <mergeCell ref="J311:K311"/>
    <mergeCell ref="L311:N311"/>
    <mergeCell ref="O311:P311"/>
    <mergeCell ref="S311:T311"/>
    <mergeCell ref="U311:W311"/>
    <mergeCell ref="X311:Y311"/>
    <mergeCell ref="A312:B312"/>
    <mergeCell ref="C312:E312"/>
    <mergeCell ref="F312:G312"/>
    <mergeCell ref="J312:K312"/>
    <mergeCell ref="L312:N312"/>
    <mergeCell ref="O312:P312"/>
    <mergeCell ref="S312:T312"/>
    <mergeCell ref="U312:W312"/>
    <mergeCell ref="X312:Y312"/>
    <mergeCell ref="A313:B313"/>
    <mergeCell ref="C313:E313"/>
    <mergeCell ref="F313:G313"/>
    <mergeCell ref="J313:K313"/>
    <mergeCell ref="L313:N313"/>
    <mergeCell ref="O313:P313"/>
    <mergeCell ref="S313:T313"/>
    <mergeCell ref="U313:W313"/>
    <mergeCell ref="X313:Y313"/>
    <mergeCell ref="A314:B314"/>
    <mergeCell ref="C314:E314"/>
    <mergeCell ref="F314:G314"/>
    <mergeCell ref="J314:K314"/>
    <mergeCell ref="L314:N314"/>
    <mergeCell ref="O314:P314"/>
    <mergeCell ref="S314:T314"/>
    <mergeCell ref="U314:W314"/>
    <mergeCell ref="X314:Y314"/>
    <mergeCell ref="C315:D315"/>
    <mergeCell ref="F315:G315"/>
    <mergeCell ref="L315:M315"/>
    <mergeCell ref="O315:P315"/>
    <mergeCell ref="U315:V315"/>
    <mergeCell ref="X315:Y315"/>
    <mergeCell ref="C316:D316"/>
    <mergeCell ref="F316:G316"/>
    <mergeCell ref="L316:M316"/>
    <mergeCell ref="O316:P316"/>
    <mergeCell ref="U316:V316"/>
    <mergeCell ref="X316:Y316"/>
    <mergeCell ref="C317:D317"/>
    <mergeCell ref="F317:G317"/>
    <mergeCell ref="L317:M317"/>
    <mergeCell ref="O317:P317"/>
    <mergeCell ref="U317:V317"/>
    <mergeCell ref="X317:Y317"/>
    <mergeCell ref="C318:D318"/>
    <mergeCell ref="F318:G318"/>
    <mergeCell ref="L318:M318"/>
    <mergeCell ref="O318:P318"/>
    <mergeCell ref="U318:V318"/>
    <mergeCell ref="X318:Y318"/>
    <mergeCell ref="C319:D319"/>
    <mergeCell ref="F319:G319"/>
    <mergeCell ref="L319:M319"/>
    <mergeCell ref="O319:P319"/>
    <mergeCell ref="U319:V319"/>
    <mergeCell ref="X319:Y319"/>
    <mergeCell ref="C320:D320"/>
    <mergeCell ref="F320:G320"/>
    <mergeCell ref="L320:M320"/>
    <mergeCell ref="O320:P320"/>
    <mergeCell ref="U320:V320"/>
    <mergeCell ref="X320:Y320"/>
    <mergeCell ref="B321:E321"/>
    <mergeCell ref="K321:N321"/>
    <mergeCell ref="T321:W321"/>
    <mergeCell ref="A322:C322"/>
    <mergeCell ref="D322:F322"/>
    <mergeCell ref="G322:H322"/>
    <mergeCell ref="A324:H324"/>
    <mergeCell ref="A325:B325"/>
    <mergeCell ref="C325:E325"/>
    <mergeCell ref="F325:G325"/>
    <mergeCell ref="J325:K325"/>
    <mergeCell ref="L325:N325"/>
    <mergeCell ref="O325:P325"/>
    <mergeCell ref="S325:T325"/>
    <mergeCell ref="U325:W325"/>
    <mergeCell ref="X325:Y325"/>
    <mergeCell ref="A326:B326"/>
    <mergeCell ref="C326:E326"/>
    <mergeCell ref="F326:G326"/>
    <mergeCell ref="J326:K326"/>
    <mergeCell ref="L326:N326"/>
    <mergeCell ref="O326:P326"/>
    <mergeCell ref="S326:T326"/>
    <mergeCell ref="U326:W326"/>
    <mergeCell ref="X326:Y326"/>
    <mergeCell ref="A327:B327"/>
    <mergeCell ref="C327:E327"/>
    <mergeCell ref="F327:G327"/>
    <mergeCell ref="J327:K327"/>
    <mergeCell ref="L327:N327"/>
    <mergeCell ref="O327:P327"/>
    <mergeCell ref="S327:T327"/>
    <mergeCell ref="U327:W327"/>
    <mergeCell ref="X327:Y327"/>
    <mergeCell ref="A328:B328"/>
    <mergeCell ref="C328:E328"/>
    <mergeCell ref="F328:G328"/>
    <mergeCell ref="J328:K328"/>
    <mergeCell ref="L328:N328"/>
    <mergeCell ref="O328:P328"/>
    <mergeCell ref="S328:T328"/>
    <mergeCell ref="U328:W328"/>
    <mergeCell ref="X328:Y328"/>
    <mergeCell ref="A329:B329"/>
    <mergeCell ref="C329:E329"/>
    <mergeCell ref="F329:G329"/>
    <mergeCell ref="J329:K329"/>
    <mergeCell ref="L329:N329"/>
    <mergeCell ref="O329:P329"/>
    <mergeCell ref="S329:T329"/>
    <mergeCell ref="U329:W329"/>
    <mergeCell ref="X329:Y329"/>
    <mergeCell ref="A330:B330"/>
    <mergeCell ref="C330:E330"/>
    <mergeCell ref="F330:G330"/>
    <mergeCell ref="J330:K330"/>
    <mergeCell ref="L330:N330"/>
    <mergeCell ref="O330:P330"/>
    <mergeCell ref="S330:T330"/>
    <mergeCell ref="U330:W330"/>
    <mergeCell ref="X330:Y330"/>
    <mergeCell ref="A331:B331"/>
    <mergeCell ref="C331:E331"/>
    <mergeCell ref="F331:G331"/>
    <mergeCell ref="J331:K331"/>
    <mergeCell ref="L331:N331"/>
    <mergeCell ref="O331:P331"/>
    <mergeCell ref="S331:T331"/>
    <mergeCell ref="U331:W331"/>
    <mergeCell ref="X331:Y331"/>
    <mergeCell ref="A332:B332"/>
    <mergeCell ref="C332:E332"/>
    <mergeCell ref="F332:G332"/>
    <mergeCell ref="J332:K332"/>
    <mergeCell ref="L332:N332"/>
    <mergeCell ref="O332:P332"/>
    <mergeCell ref="S332:T332"/>
    <mergeCell ref="U332:W332"/>
    <mergeCell ref="X332:Y332"/>
    <mergeCell ref="A333:B333"/>
    <mergeCell ref="C333:E333"/>
    <mergeCell ref="F333:G333"/>
    <mergeCell ref="J333:K333"/>
    <mergeCell ref="L333:N333"/>
    <mergeCell ref="O333:P333"/>
    <mergeCell ref="S333:T333"/>
    <mergeCell ref="U333:W333"/>
    <mergeCell ref="X333:Y333"/>
    <mergeCell ref="C334:D334"/>
    <mergeCell ref="F334:G334"/>
    <mergeCell ref="L334:M334"/>
    <mergeCell ref="O334:P334"/>
    <mergeCell ref="U334:V334"/>
    <mergeCell ref="X334:Y334"/>
    <mergeCell ref="C335:D335"/>
    <mergeCell ref="F335:G335"/>
    <mergeCell ref="L335:M335"/>
    <mergeCell ref="O335:P335"/>
    <mergeCell ref="U335:V335"/>
    <mergeCell ref="X335:Y335"/>
    <mergeCell ref="C336:D336"/>
    <mergeCell ref="F336:G336"/>
    <mergeCell ref="L336:M336"/>
    <mergeCell ref="O336:P336"/>
    <mergeCell ref="U336:V336"/>
    <mergeCell ref="X336:Y336"/>
    <mergeCell ref="C337:D337"/>
    <mergeCell ref="F337:G337"/>
    <mergeCell ref="L337:M337"/>
    <mergeCell ref="O337:P337"/>
    <mergeCell ref="U337:V337"/>
    <mergeCell ref="X337:Y337"/>
    <mergeCell ref="C338:D338"/>
    <mergeCell ref="F338:G338"/>
    <mergeCell ref="L338:M338"/>
    <mergeCell ref="O338:P338"/>
    <mergeCell ref="U338:V338"/>
    <mergeCell ref="X338:Y338"/>
    <mergeCell ref="C339:D339"/>
    <mergeCell ref="F339:G339"/>
    <mergeCell ref="L339:M339"/>
    <mergeCell ref="O339:P339"/>
    <mergeCell ref="U339:V339"/>
    <mergeCell ref="X339:Y339"/>
    <mergeCell ref="B340:E340"/>
    <mergeCell ref="K340:N340"/>
    <mergeCell ref="T340:W340"/>
    <mergeCell ref="A341:C341"/>
    <mergeCell ref="D341:F341"/>
    <mergeCell ref="G341:H341"/>
    <mergeCell ref="A343:H343"/>
    <mergeCell ref="A344:B344"/>
    <mergeCell ref="C344:E344"/>
    <mergeCell ref="F344:G344"/>
    <mergeCell ref="J344:K344"/>
    <mergeCell ref="L344:N344"/>
    <mergeCell ref="O344:P344"/>
    <mergeCell ref="S344:T344"/>
    <mergeCell ref="U344:W344"/>
    <mergeCell ref="X344:Y344"/>
    <mergeCell ref="A345:B345"/>
    <mergeCell ref="C345:E345"/>
    <mergeCell ref="F345:G345"/>
    <mergeCell ref="J345:K345"/>
    <mergeCell ref="L345:N345"/>
    <mergeCell ref="O345:P345"/>
    <mergeCell ref="S345:T345"/>
    <mergeCell ref="U345:W345"/>
    <mergeCell ref="X345:Y345"/>
    <mergeCell ref="A346:B346"/>
    <mergeCell ref="C346:E346"/>
    <mergeCell ref="F346:G346"/>
    <mergeCell ref="J346:K346"/>
    <mergeCell ref="L346:N346"/>
    <mergeCell ref="O346:P346"/>
    <mergeCell ref="S346:T346"/>
    <mergeCell ref="U346:W346"/>
    <mergeCell ref="X346:Y346"/>
    <mergeCell ref="A347:B347"/>
    <mergeCell ref="C347:E347"/>
    <mergeCell ref="F347:G347"/>
    <mergeCell ref="J347:K347"/>
    <mergeCell ref="L347:N347"/>
    <mergeCell ref="O347:P347"/>
    <mergeCell ref="S347:T347"/>
    <mergeCell ref="U347:W347"/>
    <mergeCell ref="X347:Y347"/>
    <mergeCell ref="A348:B348"/>
    <mergeCell ref="C348:E348"/>
    <mergeCell ref="F348:G348"/>
    <mergeCell ref="J348:K348"/>
    <mergeCell ref="L348:N348"/>
    <mergeCell ref="O348:P348"/>
    <mergeCell ref="S348:T348"/>
    <mergeCell ref="U348:W348"/>
    <mergeCell ref="X348:Y348"/>
    <mergeCell ref="A349:B349"/>
    <mergeCell ref="C349:E349"/>
    <mergeCell ref="F349:G349"/>
    <mergeCell ref="J349:K349"/>
    <mergeCell ref="L349:N349"/>
    <mergeCell ref="O349:P349"/>
    <mergeCell ref="S349:T349"/>
    <mergeCell ref="U349:W349"/>
    <mergeCell ref="X349:Y349"/>
    <mergeCell ref="A350:B350"/>
    <mergeCell ref="C350:E350"/>
    <mergeCell ref="F350:G350"/>
    <mergeCell ref="J350:K350"/>
    <mergeCell ref="L350:N350"/>
    <mergeCell ref="O350:P350"/>
    <mergeCell ref="S350:T350"/>
    <mergeCell ref="U350:W350"/>
    <mergeCell ref="X350:Y350"/>
    <mergeCell ref="A351:B351"/>
    <mergeCell ref="C351:E351"/>
    <mergeCell ref="F351:G351"/>
    <mergeCell ref="J351:K351"/>
    <mergeCell ref="L351:N351"/>
    <mergeCell ref="O351:P351"/>
    <mergeCell ref="S351:T351"/>
    <mergeCell ref="U351:W351"/>
    <mergeCell ref="X351:Y351"/>
    <mergeCell ref="A352:B352"/>
    <mergeCell ref="C352:E352"/>
    <mergeCell ref="F352:G352"/>
    <mergeCell ref="J352:K352"/>
    <mergeCell ref="L352:N352"/>
    <mergeCell ref="O352:P352"/>
    <mergeCell ref="S352:T352"/>
    <mergeCell ref="U352:W352"/>
    <mergeCell ref="X352:Y352"/>
    <mergeCell ref="C353:D353"/>
    <mergeCell ref="F353:G353"/>
    <mergeCell ref="L353:M353"/>
    <mergeCell ref="O353:P353"/>
    <mergeCell ref="U353:V353"/>
    <mergeCell ref="X353:Y353"/>
    <mergeCell ref="C354:D354"/>
    <mergeCell ref="F354:G354"/>
    <mergeCell ref="L354:M354"/>
    <mergeCell ref="O354:P354"/>
    <mergeCell ref="U354:V354"/>
    <mergeCell ref="X354:Y354"/>
    <mergeCell ref="C355:D355"/>
    <mergeCell ref="F355:G355"/>
    <mergeCell ref="L355:M355"/>
    <mergeCell ref="O355:P355"/>
    <mergeCell ref="U355:V355"/>
    <mergeCell ref="X355:Y355"/>
    <mergeCell ref="C356:D356"/>
    <mergeCell ref="F356:G356"/>
    <mergeCell ref="L356:M356"/>
    <mergeCell ref="O356:P356"/>
    <mergeCell ref="U356:V356"/>
    <mergeCell ref="X356:Y356"/>
    <mergeCell ref="C357:D357"/>
    <mergeCell ref="F357:G357"/>
    <mergeCell ref="L357:M357"/>
    <mergeCell ref="O357:P357"/>
    <mergeCell ref="U357:V357"/>
    <mergeCell ref="X357:Y357"/>
    <mergeCell ref="C358:D358"/>
    <mergeCell ref="F358:G358"/>
    <mergeCell ref="L358:M358"/>
    <mergeCell ref="O358:P358"/>
    <mergeCell ref="U358:V358"/>
    <mergeCell ref="X358:Y358"/>
    <mergeCell ref="B359:E359"/>
    <mergeCell ref="K359:N359"/>
    <mergeCell ref="T359:W359"/>
    <mergeCell ref="A360:C360"/>
    <mergeCell ref="D360:F360"/>
    <mergeCell ref="G360:H360"/>
    <mergeCell ref="A362:H362"/>
    <mergeCell ref="A363:B363"/>
    <mergeCell ref="C363:E363"/>
    <mergeCell ref="F363:G363"/>
    <mergeCell ref="J363:K363"/>
    <mergeCell ref="L363:N363"/>
    <mergeCell ref="O363:P363"/>
    <mergeCell ref="S363:T363"/>
    <mergeCell ref="U363:W363"/>
    <mergeCell ref="X363:Y363"/>
    <mergeCell ref="A364:B364"/>
    <mergeCell ref="C364:E364"/>
    <mergeCell ref="F364:G364"/>
    <mergeCell ref="J364:K364"/>
    <mergeCell ref="L364:N364"/>
    <mergeCell ref="O364:P364"/>
    <mergeCell ref="S364:T364"/>
    <mergeCell ref="U364:W364"/>
    <mergeCell ref="X364:Y364"/>
    <mergeCell ref="A365:B365"/>
    <mergeCell ref="C365:E365"/>
    <mergeCell ref="F365:G365"/>
    <mergeCell ref="J365:K365"/>
    <mergeCell ref="L365:N365"/>
    <mergeCell ref="O365:P365"/>
    <mergeCell ref="S365:T365"/>
    <mergeCell ref="U365:W365"/>
    <mergeCell ref="X365:Y365"/>
    <mergeCell ref="A366:B366"/>
    <mergeCell ref="C366:E366"/>
    <mergeCell ref="F366:G366"/>
    <mergeCell ref="J366:K366"/>
    <mergeCell ref="L366:N366"/>
    <mergeCell ref="O366:P366"/>
    <mergeCell ref="S366:T366"/>
    <mergeCell ref="U366:W366"/>
    <mergeCell ref="X366:Y366"/>
    <mergeCell ref="A367:B367"/>
    <mergeCell ref="C367:E367"/>
    <mergeCell ref="F367:G367"/>
    <mergeCell ref="J367:K367"/>
    <mergeCell ref="L367:N367"/>
    <mergeCell ref="O367:P367"/>
    <mergeCell ref="S367:T367"/>
    <mergeCell ref="U367:W367"/>
    <mergeCell ref="X367:Y367"/>
    <mergeCell ref="A368:B368"/>
    <mergeCell ref="C368:E368"/>
    <mergeCell ref="F368:G368"/>
    <mergeCell ref="J368:K368"/>
    <mergeCell ref="L368:N368"/>
    <mergeCell ref="O368:P368"/>
    <mergeCell ref="S368:T368"/>
    <mergeCell ref="U368:W368"/>
    <mergeCell ref="X368:Y368"/>
    <mergeCell ref="A369:B369"/>
    <mergeCell ref="C369:E369"/>
    <mergeCell ref="F369:G369"/>
    <mergeCell ref="J369:K369"/>
    <mergeCell ref="L369:N369"/>
    <mergeCell ref="O369:P369"/>
    <mergeCell ref="S369:T369"/>
    <mergeCell ref="U369:W369"/>
    <mergeCell ref="X369:Y369"/>
    <mergeCell ref="A370:B370"/>
    <mergeCell ref="C370:E370"/>
    <mergeCell ref="F370:G370"/>
    <mergeCell ref="J370:K370"/>
    <mergeCell ref="L370:N370"/>
    <mergeCell ref="O370:P370"/>
    <mergeCell ref="S370:T370"/>
    <mergeCell ref="U370:W370"/>
    <mergeCell ref="X370:Y370"/>
    <mergeCell ref="A371:B371"/>
    <mergeCell ref="C371:E371"/>
    <mergeCell ref="F371:G371"/>
    <mergeCell ref="J371:K371"/>
    <mergeCell ref="L371:N371"/>
    <mergeCell ref="O371:P371"/>
    <mergeCell ref="S371:T371"/>
    <mergeCell ref="U371:W371"/>
    <mergeCell ref="X371:Y371"/>
    <mergeCell ref="C372:D372"/>
    <mergeCell ref="F372:G372"/>
    <mergeCell ref="L372:M372"/>
    <mergeCell ref="O372:P372"/>
    <mergeCell ref="U372:V372"/>
    <mergeCell ref="X372:Y372"/>
    <mergeCell ref="C373:D373"/>
    <mergeCell ref="F373:G373"/>
    <mergeCell ref="L373:M373"/>
    <mergeCell ref="O373:P373"/>
    <mergeCell ref="U373:V373"/>
    <mergeCell ref="X373:Y373"/>
    <mergeCell ref="C374:D374"/>
    <mergeCell ref="F374:G374"/>
    <mergeCell ref="L374:M374"/>
    <mergeCell ref="O374:P374"/>
    <mergeCell ref="U374:V374"/>
    <mergeCell ref="X374:Y374"/>
    <mergeCell ref="C375:D375"/>
    <mergeCell ref="F375:G375"/>
    <mergeCell ref="L375:M375"/>
    <mergeCell ref="O375:P375"/>
    <mergeCell ref="U375:V375"/>
    <mergeCell ref="X375:Y375"/>
    <mergeCell ref="C376:D376"/>
    <mergeCell ref="F376:G376"/>
    <mergeCell ref="L376:M376"/>
    <mergeCell ref="O376:P376"/>
    <mergeCell ref="U376:V376"/>
    <mergeCell ref="X376:Y376"/>
    <mergeCell ref="C377:D377"/>
    <mergeCell ref="F377:G377"/>
    <mergeCell ref="L377:M377"/>
    <mergeCell ref="O377:P377"/>
    <mergeCell ref="U377:V377"/>
    <mergeCell ref="X377:Y377"/>
    <mergeCell ref="B378:E378"/>
    <mergeCell ref="K378:N378"/>
    <mergeCell ref="T378:W378"/>
    <mergeCell ref="A379:C379"/>
    <mergeCell ref="D379:F379"/>
    <mergeCell ref="G379:H379"/>
    <mergeCell ref="A381:H381"/>
    <mergeCell ref="A382:B382"/>
    <mergeCell ref="C382:E382"/>
    <mergeCell ref="F382:G382"/>
    <mergeCell ref="J382:K382"/>
    <mergeCell ref="L382:N382"/>
    <mergeCell ref="O382:P382"/>
    <mergeCell ref="S382:T382"/>
    <mergeCell ref="U382:W382"/>
    <mergeCell ref="X382:Y382"/>
    <mergeCell ref="A383:B383"/>
    <mergeCell ref="C383:E383"/>
    <mergeCell ref="F383:G383"/>
    <mergeCell ref="J383:K383"/>
    <mergeCell ref="L383:N383"/>
    <mergeCell ref="O383:P383"/>
    <mergeCell ref="S383:T383"/>
    <mergeCell ref="U383:W383"/>
    <mergeCell ref="X383:Y383"/>
    <mergeCell ref="A384:B384"/>
    <mergeCell ref="C384:E384"/>
    <mergeCell ref="F384:G384"/>
    <mergeCell ref="J384:K384"/>
    <mergeCell ref="L384:N384"/>
    <mergeCell ref="O384:P384"/>
    <mergeCell ref="S384:T384"/>
    <mergeCell ref="U384:W384"/>
    <mergeCell ref="X384:Y384"/>
    <mergeCell ref="A385:B385"/>
    <mergeCell ref="C385:E385"/>
    <mergeCell ref="F385:G385"/>
    <mergeCell ref="J385:K385"/>
    <mergeCell ref="L385:N385"/>
    <mergeCell ref="O385:P385"/>
    <mergeCell ref="S385:T385"/>
    <mergeCell ref="U385:W385"/>
    <mergeCell ref="X385:Y385"/>
    <mergeCell ref="A386:B386"/>
    <mergeCell ref="C386:E386"/>
    <mergeCell ref="F386:G386"/>
    <mergeCell ref="J386:K386"/>
    <mergeCell ref="L386:N386"/>
    <mergeCell ref="O386:P386"/>
    <mergeCell ref="S386:T386"/>
    <mergeCell ref="U386:W386"/>
    <mergeCell ref="X386:Y386"/>
    <mergeCell ref="A387:B387"/>
    <mergeCell ref="C387:E387"/>
    <mergeCell ref="F387:G387"/>
    <mergeCell ref="J387:K387"/>
    <mergeCell ref="L387:N387"/>
    <mergeCell ref="O387:P387"/>
    <mergeCell ref="S387:T387"/>
    <mergeCell ref="U387:W387"/>
    <mergeCell ref="X387:Y387"/>
    <mergeCell ref="A388:B388"/>
    <mergeCell ref="C388:E388"/>
    <mergeCell ref="F388:G388"/>
    <mergeCell ref="J388:K388"/>
    <mergeCell ref="L388:N388"/>
    <mergeCell ref="O388:P388"/>
    <mergeCell ref="S388:T388"/>
    <mergeCell ref="U388:W388"/>
    <mergeCell ref="X388:Y388"/>
    <mergeCell ref="A389:B389"/>
    <mergeCell ref="C389:E389"/>
    <mergeCell ref="F389:G389"/>
    <mergeCell ref="J389:K389"/>
    <mergeCell ref="L389:N389"/>
    <mergeCell ref="O389:P389"/>
    <mergeCell ref="S389:T389"/>
    <mergeCell ref="U389:W389"/>
    <mergeCell ref="X389:Y389"/>
    <mergeCell ref="A390:B390"/>
    <mergeCell ref="C390:E390"/>
    <mergeCell ref="F390:G390"/>
    <mergeCell ref="J390:K390"/>
    <mergeCell ref="L390:N390"/>
    <mergeCell ref="O390:P390"/>
    <mergeCell ref="S390:T390"/>
    <mergeCell ref="U390:W390"/>
    <mergeCell ref="X390:Y390"/>
    <mergeCell ref="C391:D391"/>
    <mergeCell ref="F391:G391"/>
    <mergeCell ref="L391:M391"/>
    <mergeCell ref="O391:P391"/>
    <mergeCell ref="U391:V391"/>
    <mergeCell ref="X391:Y391"/>
    <mergeCell ref="C392:D392"/>
    <mergeCell ref="F392:G392"/>
    <mergeCell ref="L392:M392"/>
    <mergeCell ref="O392:P392"/>
    <mergeCell ref="U392:V392"/>
    <mergeCell ref="X392:Y392"/>
    <mergeCell ref="C393:D393"/>
    <mergeCell ref="F393:G393"/>
    <mergeCell ref="L393:M393"/>
    <mergeCell ref="O393:P393"/>
    <mergeCell ref="U393:V393"/>
    <mergeCell ref="X393:Y393"/>
    <mergeCell ref="C394:D394"/>
    <mergeCell ref="F394:G394"/>
    <mergeCell ref="L394:M394"/>
    <mergeCell ref="O394:P394"/>
    <mergeCell ref="U394:V394"/>
    <mergeCell ref="X394:Y394"/>
    <mergeCell ref="C395:D395"/>
    <mergeCell ref="F395:G395"/>
    <mergeCell ref="L395:M395"/>
    <mergeCell ref="O395:P395"/>
    <mergeCell ref="U395:V395"/>
    <mergeCell ref="X395:Y395"/>
    <mergeCell ref="C396:D396"/>
    <mergeCell ref="F396:G396"/>
    <mergeCell ref="L396:M396"/>
    <mergeCell ref="O396:P396"/>
    <mergeCell ref="U396:V396"/>
    <mergeCell ref="X396:Y396"/>
    <mergeCell ref="B397:E397"/>
    <mergeCell ref="K397:N397"/>
    <mergeCell ref="T397:W397"/>
    <mergeCell ref="A398:C398"/>
    <mergeCell ref="D398:F398"/>
    <mergeCell ref="G398:H398"/>
    <mergeCell ref="A401:H401"/>
    <mergeCell ref="A402:B402"/>
    <mergeCell ref="C402:E402"/>
    <mergeCell ref="F402:G402"/>
    <mergeCell ref="J402:K402"/>
    <mergeCell ref="L402:N402"/>
    <mergeCell ref="O402:P402"/>
    <mergeCell ref="S402:T402"/>
    <mergeCell ref="U402:W402"/>
    <mergeCell ref="X402:Y402"/>
    <mergeCell ref="A403:B403"/>
    <mergeCell ref="C403:E403"/>
    <mergeCell ref="F403:G403"/>
    <mergeCell ref="J403:K403"/>
    <mergeCell ref="L403:N403"/>
    <mergeCell ref="O403:P403"/>
    <mergeCell ref="S403:T403"/>
    <mergeCell ref="U403:W403"/>
    <mergeCell ref="X403:Y403"/>
    <mergeCell ref="A404:B404"/>
    <mergeCell ref="C404:E404"/>
    <mergeCell ref="F404:G404"/>
    <mergeCell ref="J404:K404"/>
    <mergeCell ref="L404:N404"/>
    <mergeCell ref="O404:P404"/>
    <mergeCell ref="S404:T404"/>
    <mergeCell ref="U404:W404"/>
    <mergeCell ref="X404:Y404"/>
    <mergeCell ref="A405:B405"/>
    <mergeCell ref="C405:E405"/>
    <mergeCell ref="F405:G405"/>
    <mergeCell ref="J405:K405"/>
    <mergeCell ref="L405:N405"/>
    <mergeCell ref="O405:P405"/>
    <mergeCell ref="S405:T405"/>
    <mergeCell ref="U405:W405"/>
    <mergeCell ref="X405:Y405"/>
    <mergeCell ref="A406:B406"/>
    <mergeCell ref="C406:E406"/>
    <mergeCell ref="F406:G406"/>
    <mergeCell ref="J406:K406"/>
    <mergeCell ref="L406:N406"/>
    <mergeCell ref="O406:P406"/>
    <mergeCell ref="S406:T406"/>
    <mergeCell ref="U406:W406"/>
    <mergeCell ref="X406:Y406"/>
    <mergeCell ref="A407:B407"/>
    <mergeCell ref="C407:E407"/>
    <mergeCell ref="F407:G407"/>
    <mergeCell ref="J407:K407"/>
    <mergeCell ref="L407:N407"/>
    <mergeCell ref="O407:P407"/>
    <mergeCell ref="S407:T407"/>
    <mergeCell ref="U407:W407"/>
    <mergeCell ref="X407:Y407"/>
    <mergeCell ref="A408:B408"/>
    <mergeCell ref="C408:E408"/>
    <mergeCell ref="F408:G408"/>
    <mergeCell ref="J408:K408"/>
    <mergeCell ref="L408:N408"/>
    <mergeCell ref="O408:P408"/>
    <mergeCell ref="S408:T408"/>
    <mergeCell ref="U408:W408"/>
    <mergeCell ref="X408:Y408"/>
    <mergeCell ref="A409:B409"/>
    <mergeCell ref="C409:E409"/>
    <mergeCell ref="F409:G409"/>
    <mergeCell ref="J409:K409"/>
    <mergeCell ref="L409:N409"/>
    <mergeCell ref="O409:P409"/>
    <mergeCell ref="S409:T409"/>
    <mergeCell ref="U409:W409"/>
    <mergeCell ref="X409:Y409"/>
    <mergeCell ref="A410:B410"/>
    <mergeCell ref="C410:E410"/>
    <mergeCell ref="F410:G410"/>
    <mergeCell ref="J410:K410"/>
    <mergeCell ref="L410:N410"/>
    <mergeCell ref="O410:P410"/>
    <mergeCell ref="S410:T410"/>
    <mergeCell ref="U410:W410"/>
    <mergeCell ref="X410:Y410"/>
    <mergeCell ref="C411:D411"/>
    <mergeCell ref="F411:G411"/>
    <mergeCell ref="L411:M411"/>
    <mergeCell ref="O411:P411"/>
    <mergeCell ref="U411:V411"/>
    <mergeCell ref="X411:Y411"/>
    <mergeCell ref="C412:D412"/>
    <mergeCell ref="F412:G412"/>
    <mergeCell ref="L412:M412"/>
    <mergeCell ref="O412:P412"/>
    <mergeCell ref="U412:V412"/>
    <mergeCell ref="X412:Y412"/>
    <mergeCell ref="C413:D413"/>
    <mergeCell ref="F413:G413"/>
    <mergeCell ref="L413:M413"/>
    <mergeCell ref="O413:P413"/>
    <mergeCell ref="U413:V413"/>
    <mergeCell ref="X413:Y413"/>
    <mergeCell ref="C414:D414"/>
    <mergeCell ref="F414:G414"/>
    <mergeCell ref="L414:M414"/>
    <mergeCell ref="O414:P414"/>
    <mergeCell ref="U414:V414"/>
    <mergeCell ref="X414:Y414"/>
    <mergeCell ref="C415:D415"/>
    <mergeCell ref="F415:G415"/>
    <mergeCell ref="L415:M415"/>
    <mergeCell ref="O415:P415"/>
    <mergeCell ref="U415:V415"/>
    <mergeCell ref="X415:Y415"/>
    <mergeCell ref="C416:D416"/>
    <mergeCell ref="F416:G416"/>
    <mergeCell ref="L416:M416"/>
    <mergeCell ref="O416:P416"/>
    <mergeCell ref="U416:V416"/>
    <mergeCell ref="X416:Y416"/>
    <mergeCell ref="B417:E417"/>
    <mergeCell ref="K417:N417"/>
    <mergeCell ref="T417:W417"/>
    <mergeCell ref="A418:C418"/>
    <mergeCell ref="D418:F418"/>
    <mergeCell ref="G418:H418"/>
    <mergeCell ref="A420:H420"/>
    <mergeCell ref="A421:B421"/>
    <mergeCell ref="C421:E421"/>
    <mergeCell ref="F421:G421"/>
    <mergeCell ref="J421:K421"/>
    <mergeCell ref="L421:N421"/>
    <mergeCell ref="O421:P421"/>
    <mergeCell ref="S421:T421"/>
    <mergeCell ref="U421:W421"/>
    <mergeCell ref="X421:Y421"/>
    <mergeCell ref="A422:B422"/>
    <mergeCell ref="C422:E422"/>
    <mergeCell ref="F422:G422"/>
    <mergeCell ref="J422:K422"/>
    <mergeCell ref="L422:N422"/>
    <mergeCell ref="O422:P422"/>
    <mergeCell ref="S422:T422"/>
    <mergeCell ref="U422:W422"/>
    <mergeCell ref="X422:Y422"/>
    <mergeCell ref="A423:B423"/>
    <mergeCell ref="C423:E423"/>
    <mergeCell ref="F423:G423"/>
    <mergeCell ref="J423:K423"/>
    <mergeCell ref="L423:N423"/>
    <mergeCell ref="O423:P423"/>
    <mergeCell ref="S423:T423"/>
    <mergeCell ref="U423:W423"/>
    <mergeCell ref="X423:Y423"/>
    <mergeCell ref="A424:B424"/>
    <mergeCell ref="C424:E424"/>
    <mergeCell ref="F424:G424"/>
    <mergeCell ref="J424:K424"/>
    <mergeCell ref="L424:N424"/>
    <mergeCell ref="O424:P424"/>
    <mergeCell ref="S424:T424"/>
    <mergeCell ref="U424:W424"/>
    <mergeCell ref="X424:Y424"/>
    <mergeCell ref="A425:B425"/>
    <mergeCell ref="C425:E425"/>
    <mergeCell ref="F425:G425"/>
    <mergeCell ref="J425:K425"/>
    <mergeCell ref="L425:N425"/>
    <mergeCell ref="O425:P425"/>
    <mergeCell ref="S425:T425"/>
    <mergeCell ref="U425:W425"/>
    <mergeCell ref="X425:Y425"/>
    <mergeCell ref="A426:B426"/>
    <mergeCell ref="C426:E426"/>
    <mergeCell ref="F426:G426"/>
    <mergeCell ref="J426:K426"/>
    <mergeCell ref="L426:N426"/>
    <mergeCell ref="O426:P426"/>
    <mergeCell ref="S426:T426"/>
    <mergeCell ref="U426:W426"/>
    <mergeCell ref="X426:Y426"/>
    <mergeCell ref="A427:B427"/>
    <mergeCell ref="C427:E427"/>
    <mergeCell ref="F427:G427"/>
    <mergeCell ref="J427:K427"/>
    <mergeCell ref="L427:N427"/>
    <mergeCell ref="O427:P427"/>
    <mergeCell ref="S427:T427"/>
    <mergeCell ref="U427:W427"/>
    <mergeCell ref="X427:Y427"/>
    <mergeCell ref="A428:B428"/>
    <mergeCell ref="C428:E428"/>
    <mergeCell ref="F428:G428"/>
    <mergeCell ref="J428:K428"/>
    <mergeCell ref="L428:N428"/>
    <mergeCell ref="O428:P428"/>
    <mergeCell ref="S428:T428"/>
    <mergeCell ref="U428:W428"/>
    <mergeCell ref="X428:Y428"/>
    <mergeCell ref="A429:B429"/>
    <mergeCell ref="C429:E429"/>
    <mergeCell ref="F429:G429"/>
    <mergeCell ref="J429:K429"/>
    <mergeCell ref="L429:N429"/>
    <mergeCell ref="O429:P429"/>
    <mergeCell ref="S429:T429"/>
    <mergeCell ref="U429:W429"/>
    <mergeCell ref="X429:Y429"/>
    <mergeCell ref="C430:D430"/>
    <mergeCell ref="F430:G430"/>
    <mergeCell ref="L430:M430"/>
    <mergeCell ref="O430:P430"/>
    <mergeCell ref="U430:V430"/>
    <mergeCell ref="X430:Y430"/>
    <mergeCell ref="C431:D431"/>
    <mergeCell ref="F431:G431"/>
    <mergeCell ref="L431:M431"/>
    <mergeCell ref="O431:P431"/>
    <mergeCell ref="U431:V431"/>
    <mergeCell ref="X431:Y431"/>
    <mergeCell ref="C432:D432"/>
    <mergeCell ref="F432:G432"/>
    <mergeCell ref="L432:M432"/>
    <mergeCell ref="O432:P432"/>
    <mergeCell ref="U432:V432"/>
    <mergeCell ref="X432:Y432"/>
    <mergeCell ref="C433:D433"/>
    <mergeCell ref="F433:G433"/>
    <mergeCell ref="L433:M433"/>
    <mergeCell ref="O433:P433"/>
    <mergeCell ref="U433:V433"/>
    <mergeCell ref="X433:Y433"/>
    <mergeCell ref="C434:D434"/>
    <mergeCell ref="F434:G434"/>
    <mergeCell ref="L434:M434"/>
    <mergeCell ref="O434:P434"/>
    <mergeCell ref="U434:V434"/>
    <mergeCell ref="X434:Y434"/>
    <mergeCell ref="C435:D435"/>
    <mergeCell ref="F435:G435"/>
    <mergeCell ref="L435:M435"/>
    <mergeCell ref="O435:P435"/>
    <mergeCell ref="U435:V435"/>
    <mergeCell ref="X435:Y435"/>
    <mergeCell ref="B436:E436"/>
    <mergeCell ref="K436:N436"/>
    <mergeCell ref="T436:W436"/>
    <mergeCell ref="A437:C437"/>
    <mergeCell ref="D437:F437"/>
    <mergeCell ref="G437:H437"/>
    <mergeCell ref="A440:B440"/>
    <mergeCell ref="C440:E440"/>
    <mergeCell ref="F440:G440"/>
    <mergeCell ref="J440:K440"/>
    <mergeCell ref="L440:N440"/>
    <mergeCell ref="O440:P440"/>
    <mergeCell ref="S440:T440"/>
    <mergeCell ref="U440:W440"/>
    <mergeCell ref="X440:Y440"/>
    <mergeCell ref="A441:B441"/>
    <mergeCell ref="C441:E441"/>
    <mergeCell ref="F441:G441"/>
    <mergeCell ref="J441:K441"/>
    <mergeCell ref="L441:N441"/>
    <mergeCell ref="O441:P441"/>
    <mergeCell ref="S441:T441"/>
    <mergeCell ref="U441:W441"/>
    <mergeCell ref="X441:Y441"/>
    <mergeCell ref="A442:B442"/>
    <mergeCell ref="C442:E442"/>
    <mergeCell ref="F442:G442"/>
    <mergeCell ref="J442:K442"/>
    <mergeCell ref="L442:N442"/>
    <mergeCell ref="O442:P442"/>
    <mergeCell ref="S442:T442"/>
    <mergeCell ref="U442:W442"/>
    <mergeCell ref="X442:Y442"/>
    <mergeCell ref="A443:B443"/>
    <mergeCell ref="C443:E443"/>
    <mergeCell ref="F443:G443"/>
    <mergeCell ref="J443:K443"/>
    <mergeCell ref="L443:N443"/>
    <mergeCell ref="O443:P443"/>
    <mergeCell ref="S443:T443"/>
    <mergeCell ref="U443:W443"/>
    <mergeCell ref="X443:Y443"/>
    <mergeCell ref="A444:B444"/>
    <mergeCell ref="C444:E444"/>
    <mergeCell ref="F444:G444"/>
    <mergeCell ref="J444:K444"/>
    <mergeCell ref="L444:N444"/>
    <mergeCell ref="O444:P444"/>
    <mergeCell ref="S444:T444"/>
    <mergeCell ref="U444:W444"/>
    <mergeCell ref="X444:Y444"/>
    <mergeCell ref="A445:B445"/>
    <mergeCell ref="C445:E445"/>
    <mergeCell ref="F445:G445"/>
    <mergeCell ref="J445:K445"/>
    <mergeCell ref="L445:N445"/>
    <mergeCell ref="O445:P445"/>
    <mergeCell ref="S445:T445"/>
    <mergeCell ref="U445:W445"/>
    <mergeCell ref="X445:Y445"/>
    <mergeCell ref="A446:B446"/>
    <mergeCell ref="C446:E446"/>
    <mergeCell ref="F446:G446"/>
    <mergeCell ref="J446:K446"/>
    <mergeCell ref="L446:N446"/>
    <mergeCell ref="O446:P446"/>
    <mergeCell ref="S446:T446"/>
    <mergeCell ref="U446:W446"/>
    <mergeCell ref="X446:Y446"/>
    <mergeCell ref="A447:B447"/>
    <mergeCell ref="C447:E447"/>
    <mergeCell ref="F447:G447"/>
    <mergeCell ref="J447:K447"/>
    <mergeCell ref="L447:N447"/>
    <mergeCell ref="O447:P447"/>
    <mergeCell ref="S447:T447"/>
    <mergeCell ref="U447:W447"/>
    <mergeCell ref="X447:Y447"/>
    <mergeCell ref="A448:B448"/>
    <mergeCell ref="C448:E448"/>
    <mergeCell ref="F448:G448"/>
    <mergeCell ref="J448:K448"/>
    <mergeCell ref="L448:N448"/>
    <mergeCell ref="O448:P448"/>
    <mergeCell ref="S448:T448"/>
    <mergeCell ref="U448:W448"/>
    <mergeCell ref="X448:Y448"/>
    <mergeCell ref="C449:D449"/>
    <mergeCell ref="F449:G449"/>
    <mergeCell ref="L449:M449"/>
    <mergeCell ref="O449:P449"/>
    <mergeCell ref="U449:V449"/>
    <mergeCell ref="X449:Y449"/>
    <mergeCell ref="C450:D450"/>
    <mergeCell ref="F450:G450"/>
    <mergeCell ref="L450:M450"/>
    <mergeCell ref="O450:P450"/>
    <mergeCell ref="U450:V450"/>
    <mergeCell ref="X450:Y450"/>
    <mergeCell ref="C451:D451"/>
    <mergeCell ref="F451:G451"/>
    <mergeCell ref="L451:M451"/>
    <mergeCell ref="O451:P451"/>
    <mergeCell ref="U451:V451"/>
    <mergeCell ref="X451:Y451"/>
    <mergeCell ref="C452:D452"/>
    <mergeCell ref="F452:G452"/>
    <mergeCell ref="L452:M452"/>
    <mergeCell ref="O452:P452"/>
    <mergeCell ref="U452:V452"/>
    <mergeCell ref="X452:Y452"/>
    <mergeCell ref="C453:D453"/>
    <mergeCell ref="F453:G453"/>
    <mergeCell ref="L453:M453"/>
    <mergeCell ref="O453:P453"/>
    <mergeCell ref="U453:V453"/>
    <mergeCell ref="X453:Y453"/>
    <mergeCell ref="C454:D454"/>
    <mergeCell ref="F454:G454"/>
    <mergeCell ref="L454:M454"/>
    <mergeCell ref="O454:P454"/>
    <mergeCell ref="U454:V454"/>
    <mergeCell ref="X454:Y454"/>
    <mergeCell ref="B455:E455"/>
    <mergeCell ref="K455:N455"/>
    <mergeCell ref="T455:W455"/>
    <mergeCell ref="A456:C456"/>
    <mergeCell ref="D456:F456"/>
    <mergeCell ref="G456:H456"/>
    <mergeCell ref="A459:H459"/>
    <mergeCell ref="A460:B460"/>
    <mergeCell ref="C460:E460"/>
    <mergeCell ref="F460:G460"/>
    <mergeCell ref="J460:K460"/>
    <mergeCell ref="L460:N460"/>
    <mergeCell ref="O460:P460"/>
    <mergeCell ref="S460:T460"/>
    <mergeCell ref="U460:W460"/>
    <mergeCell ref="X460:Y460"/>
    <mergeCell ref="A461:B461"/>
    <mergeCell ref="C461:E461"/>
    <mergeCell ref="F461:G461"/>
    <mergeCell ref="J461:K461"/>
    <mergeCell ref="L461:N461"/>
    <mergeCell ref="O461:P461"/>
    <mergeCell ref="S461:T461"/>
    <mergeCell ref="U461:W461"/>
    <mergeCell ref="X461:Y461"/>
    <mergeCell ref="A462:B462"/>
    <mergeCell ref="C462:E462"/>
    <mergeCell ref="F462:G462"/>
    <mergeCell ref="J462:K462"/>
    <mergeCell ref="L462:N462"/>
    <mergeCell ref="O462:P462"/>
    <mergeCell ref="S462:T462"/>
    <mergeCell ref="U462:W462"/>
    <mergeCell ref="X462:Y462"/>
    <mergeCell ref="A463:B463"/>
    <mergeCell ref="C463:E463"/>
    <mergeCell ref="F463:G463"/>
    <mergeCell ref="J463:K463"/>
    <mergeCell ref="L463:N463"/>
    <mergeCell ref="O463:P463"/>
    <mergeCell ref="S463:T463"/>
    <mergeCell ref="U463:W463"/>
    <mergeCell ref="X463:Y463"/>
    <mergeCell ref="A464:B464"/>
    <mergeCell ref="C464:E464"/>
    <mergeCell ref="F464:G464"/>
    <mergeCell ref="J464:K464"/>
    <mergeCell ref="L464:N464"/>
    <mergeCell ref="O464:P464"/>
    <mergeCell ref="S464:T464"/>
    <mergeCell ref="U464:W464"/>
    <mergeCell ref="X464:Y464"/>
    <mergeCell ref="A465:B465"/>
    <mergeCell ref="C465:E465"/>
    <mergeCell ref="F465:G465"/>
    <mergeCell ref="J465:K465"/>
    <mergeCell ref="L465:N465"/>
    <mergeCell ref="O465:P465"/>
    <mergeCell ref="S465:T465"/>
    <mergeCell ref="U465:W465"/>
    <mergeCell ref="X465:Y465"/>
    <mergeCell ref="A466:B466"/>
    <mergeCell ref="C466:E466"/>
    <mergeCell ref="F466:G466"/>
    <mergeCell ref="J466:K466"/>
    <mergeCell ref="L466:N466"/>
    <mergeCell ref="O466:P466"/>
    <mergeCell ref="S466:T466"/>
    <mergeCell ref="U466:W466"/>
    <mergeCell ref="X466:Y466"/>
    <mergeCell ref="A467:B467"/>
    <mergeCell ref="C467:E467"/>
    <mergeCell ref="F467:G467"/>
    <mergeCell ref="J467:K467"/>
    <mergeCell ref="L467:N467"/>
    <mergeCell ref="O467:P467"/>
    <mergeCell ref="S467:T467"/>
    <mergeCell ref="U467:W467"/>
    <mergeCell ref="X467:Y467"/>
    <mergeCell ref="A468:B468"/>
    <mergeCell ref="C468:E468"/>
    <mergeCell ref="F468:G468"/>
    <mergeCell ref="J468:K468"/>
    <mergeCell ref="L468:N468"/>
    <mergeCell ref="O468:P468"/>
    <mergeCell ref="S468:T468"/>
    <mergeCell ref="U468:W468"/>
    <mergeCell ref="X468:Y468"/>
    <mergeCell ref="C469:D469"/>
    <mergeCell ref="F469:G469"/>
    <mergeCell ref="L469:M469"/>
    <mergeCell ref="O469:P469"/>
    <mergeCell ref="U469:V469"/>
    <mergeCell ref="X469:Y469"/>
    <mergeCell ref="C470:D470"/>
    <mergeCell ref="F470:G470"/>
    <mergeCell ref="L470:M470"/>
    <mergeCell ref="O470:P470"/>
    <mergeCell ref="U470:V470"/>
    <mergeCell ref="X470:Y470"/>
    <mergeCell ref="C471:D471"/>
    <mergeCell ref="F471:G471"/>
    <mergeCell ref="L471:M471"/>
    <mergeCell ref="O471:P471"/>
    <mergeCell ref="U471:V471"/>
    <mergeCell ref="X471:Y471"/>
    <mergeCell ref="C472:D472"/>
    <mergeCell ref="F472:G472"/>
    <mergeCell ref="L472:M472"/>
    <mergeCell ref="O472:P472"/>
    <mergeCell ref="U472:V472"/>
    <mergeCell ref="X472:Y472"/>
    <mergeCell ref="C473:D473"/>
    <mergeCell ref="F473:G473"/>
    <mergeCell ref="L473:M473"/>
    <mergeCell ref="O473:P473"/>
    <mergeCell ref="U473:V473"/>
    <mergeCell ref="X473:Y473"/>
    <mergeCell ref="C474:D474"/>
    <mergeCell ref="F474:G474"/>
    <mergeCell ref="L474:M474"/>
    <mergeCell ref="O474:P474"/>
    <mergeCell ref="U474:V474"/>
    <mergeCell ref="X474:Y474"/>
    <mergeCell ref="B475:E475"/>
    <mergeCell ref="K475:N475"/>
    <mergeCell ref="T475:W475"/>
    <mergeCell ref="A476:C476"/>
    <mergeCell ref="D476:F476"/>
    <mergeCell ref="G476:H476"/>
    <mergeCell ref="A478:H478"/>
    <mergeCell ref="A479:B479"/>
    <mergeCell ref="C479:E479"/>
    <mergeCell ref="F479:G479"/>
    <mergeCell ref="J479:K479"/>
    <mergeCell ref="L479:N479"/>
    <mergeCell ref="O479:P479"/>
    <mergeCell ref="S479:T479"/>
    <mergeCell ref="U479:W479"/>
    <mergeCell ref="X479:Y479"/>
    <mergeCell ref="A480:B480"/>
    <mergeCell ref="C480:E480"/>
    <mergeCell ref="F480:G480"/>
    <mergeCell ref="J480:K480"/>
    <mergeCell ref="L480:N480"/>
    <mergeCell ref="O480:P480"/>
    <mergeCell ref="S480:T480"/>
    <mergeCell ref="U480:W480"/>
    <mergeCell ref="X480:Y480"/>
    <mergeCell ref="A481:B481"/>
    <mergeCell ref="C481:E481"/>
    <mergeCell ref="F481:G481"/>
    <mergeCell ref="J481:K481"/>
    <mergeCell ref="L481:N481"/>
    <mergeCell ref="O481:P481"/>
    <mergeCell ref="S481:T481"/>
    <mergeCell ref="U481:W481"/>
    <mergeCell ref="X481:Y481"/>
    <mergeCell ref="A482:B482"/>
    <mergeCell ref="C482:E482"/>
    <mergeCell ref="F482:G482"/>
    <mergeCell ref="J482:K482"/>
    <mergeCell ref="L482:N482"/>
    <mergeCell ref="O482:P482"/>
    <mergeCell ref="S482:T482"/>
    <mergeCell ref="U482:W482"/>
    <mergeCell ref="X482:Y482"/>
    <mergeCell ref="A483:B483"/>
    <mergeCell ref="C483:E483"/>
    <mergeCell ref="F483:G483"/>
    <mergeCell ref="J483:K483"/>
    <mergeCell ref="L483:N483"/>
    <mergeCell ref="O483:P483"/>
    <mergeCell ref="S483:T483"/>
    <mergeCell ref="U483:W483"/>
    <mergeCell ref="X483:Y483"/>
    <mergeCell ref="A484:B484"/>
    <mergeCell ref="C484:E484"/>
    <mergeCell ref="F484:G484"/>
    <mergeCell ref="J484:K484"/>
    <mergeCell ref="L484:N484"/>
    <mergeCell ref="O484:P484"/>
    <mergeCell ref="S484:T484"/>
    <mergeCell ref="U484:W484"/>
    <mergeCell ref="X484:Y484"/>
    <mergeCell ref="A485:B485"/>
    <mergeCell ref="C485:E485"/>
    <mergeCell ref="F485:G485"/>
    <mergeCell ref="J485:K485"/>
    <mergeCell ref="L485:N485"/>
    <mergeCell ref="O485:P485"/>
    <mergeCell ref="S485:T485"/>
    <mergeCell ref="U485:W485"/>
    <mergeCell ref="X485:Y485"/>
    <mergeCell ref="A486:B486"/>
    <mergeCell ref="C486:E486"/>
    <mergeCell ref="F486:G486"/>
    <mergeCell ref="J486:K486"/>
    <mergeCell ref="L486:N486"/>
    <mergeCell ref="O486:P486"/>
    <mergeCell ref="S486:T486"/>
    <mergeCell ref="U486:W486"/>
    <mergeCell ref="X486:Y486"/>
    <mergeCell ref="A487:B487"/>
    <mergeCell ref="C487:E487"/>
    <mergeCell ref="F487:G487"/>
    <mergeCell ref="J487:K487"/>
    <mergeCell ref="L487:N487"/>
    <mergeCell ref="O487:P487"/>
    <mergeCell ref="S487:T487"/>
    <mergeCell ref="U487:W487"/>
    <mergeCell ref="X487:Y487"/>
    <mergeCell ref="C488:D488"/>
    <mergeCell ref="F488:G488"/>
    <mergeCell ref="L488:M488"/>
    <mergeCell ref="O488:P488"/>
    <mergeCell ref="U488:V488"/>
    <mergeCell ref="X488:Y488"/>
    <mergeCell ref="C489:D489"/>
    <mergeCell ref="F489:G489"/>
    <mergeCell ref="L489:M489"/>
    <mergeCell ref="O489:P489"/>
    <mergeCell ref="U489:V489"/>
    <mergeCell ref="X489:Y489"/>
    <mergeCell ref="C490:D490"/>
    <mergeCell ref="F490:G490"/>
    <mergeCell ref="L490:M490"/>
    <mergeCell ref="O490:P490"/>
    <mergeCell ref="U490:V490"/>
    <mergeCell ref="X490:Y490"/>
    <mergeCell ref="C491:D491"/>
    <mergeCell ref="F491:G491"/>
    <mergeCell ref="L491:M491"/>
    <mergeCell ref="O491:P491"/>
    <mergeCell ref="U491:V491"/>
    <mergeCell ref="X491:Y491"/>
    <mergeCell ref="C492:D492"/>
    <mergeCell ref="F492:G492"/>
    <mergeCell ref="L492:M492"/>
    <mergeCell ref="O492:P492"/>
    <mergeCell ref="U492:V492"/>
    <mergeCell ref="X492:Y492"/>
    <mergeCell ref="C493:D493"/>
    <mergeCell ref="F493:G493"/>
    <mergeCell ref="L493:M493"/>
    <mergeCell ref="O493:P493"/>
    <mergeCell ref="U493:V493"/>
    <mergeCell ref="X493:Y493"/>
    <mergeCell ref="B494:E494"/>
    <mergeCell ref="K494:N494"/>
    <mergeCell ref="T494:W494"/>
    <mergeCell ref="A495:C495"/>
    <mergeCell ref="D495:F495"/>
    <mergeCell ref="G495:H495"/>
    <mergeCell ref="A497:H497"/>
    <mergeCell ref="A498:B498"/>
    <mergeCell ref="C498:E498"/>
    <mergeCell ref="F498:G498"/>
    <mergeCell ref="J498:K498"/>
    <mergeCell ref="L498:N498"/>
    <mergeCell ref="O498:P498"/>
    <mergeCell ref="S498:T498"/>
    <mergeCell ref="U498:W498"/>
    <mergeCell ref="X498:Y498"/>
    <mergeCell ref="A499:B499"/>
    <mergeCell ref="C499:E499"/>
    <mergeCell ref="F499:G499"/>
    <mergeCell ref="J499:K499"/>
    <mergeCell ref="L499:N499"/>
    <mergeCell ref="O499:P499"/>
    <mergeCell ref="S499:T499"/>
    <mergeCell ref="U499:W499"/>
    <mergeCell ref="X499:Y499"/>
    <mergeCell ref="A500:B500"/>
    <mergeCell ref="C500:E500"/>
    <mergeCell ref="F500:G500"/>
    <mergeCell ref="J500:K500"/>
    <mergeCell ref="L500:N500"/>
    <mergeCell ref="O500:P500"/>
    <mergeCell ref="S500:T500"/>
    <mergeCell ref="U500:W500"/>
    <mergeCell ref="X500:Y500"/>
    <mergeCell ref="A501:B501"/>
    <mergeCell ref="C501:E501"/>
    <mergeCell ref="F501:G501"/>
    <mergeCell ref="J501:K501"/>
    <mergeCell ref="L501:N501"/>
    <mergeCell ref="O501:P501"/>
    <mergeCell ref="S501:T501"/>
    <mergeCell ref="U501:W501"/>
    <mergeCell ref="X501:Y501"/>
    <mergeCell ref="A502:B502"/>
    <mergeCell ref="C502:E502"/>
    <mergeCell ref="F502:G502"/>
    <mergeCell ref="J502:K502"/>
    <mergeCell ref="L502:N502"/>
    <mergeCell ref="O502:P502"/>
    <mergeCell ref="S502:T502"/>
    <mergeCell ref="U502:W502"/>
    <mergeCell ref="X502:Y502"/>
    <mergeCell ref="A503:B503"/>
    <mergeCell ref="C503:E503"/>
    <mergeCell ref="F503:G503"/>
    <mergeCell ref="J503:K503"/>
    <mergeCell ref="L503:N503"/>
    <mergeCell ref="O503:P503"/>
    <mergeCell ref="S503:T503"/>
    <mergeCell ref="U503:W503"/>
    <mergeCell ref="X503:Y503"/>
    <mergeCell ref="A504:B504"/>
    <mergeCell ref="C504:E504"/>
    <mergeCell ref="F504:G504"/>
    <mergeCell ref="J504:K504"/>
    <mergeCell ref="L504:N504"/>
    <mergeCell ref="O504:P504"/>
    <mergeCell ref="S504:T504"/>
    <mergeCell ref="U504:W504"/>
    <mergeCell ref="X504:Y504"/>
    <mergeCell ref="A505:B505"/>
    <mergeCell ref="C505:E505"/>
    <mergeCell ref="F505:G505"/>
    <mergeCell ref="J505:K505"/>
    <mergeCell ref="L505:N505"/>
    <mergeCell ref="O505:P505"/>
    <mergeCell ref="S505:T505"/>
    <mergeCell ref="U505:W505"/>
    <mergeCell ref="X505:Y505"/>
    <mergeCell ref="A506:B506"/>
    <mergeCell ref="C506:E506"/>
    <mergeCell ref="F506:G506"/>
    <mergeCell ref="J506:K506"/>
    <mergeCell ref="L506:N506"/>
    <mergeCell ref="O506:P506"/>
    <mergeCell ref="S506:T506"/>
    <mergeCell ref="U506:W506"/>
    <mergeCell ref="X506:Y506"/>
    <mergeCell ref="C507:D507"/>
    <mergeCell ref="F507:G507"/>
    <mergeCell ref="L507:M507"/>
    <mergeCell ref="O507:P507"/>
    <mergeCell ref="U507:V507"/>
    <mergeCell ref="X507:Y507"/>
    <mergeCell ref="C508:D508"/>
    <mergeCell ref="F508:G508"/>
    <mergeCell ref="L508:M508"/>
    <mergeCell ref="O508:P508"/>
    <mergeCell ref="U508:V508"/>
    <mergeCell ref="X508:Y508"/>
    <mergeCell ref="C509:D509"/>
    <mergeCell ref="F509:G509"/>
    <mergeCell ref="L509:M509"/>
    <mergeCell ref="O509:P509"/>
    <mergeCell ref="U509:V509"/>
    <mergeCell ref="X509:Y509"/>
    <mergeCell ref="C510:D510"/>
    <mergeCell ref="F510:G510"/>
    <mergeCell ref="L510:M510"/>
    <mergeCell ref="O510:P510"/>
    <mergeCell ref="U510:V510"/>
    <mergeCell ref="X510:Y510"/>
    <mergeCell ref="C511:D511"/>
    <mergeCell ref="F511:G511"/>
    <mergeCell ref="L511:M511"/>
    <mergeCell ref="O511:P511"/>
    <mergeCell ref="U511:V511"/>
    <mergeCell ref="X511:Y511"/>
    <mergeCell ref="C512:D512"/>
    <mergeCell ref="F512:G512"/>
    <mergeCell ref="L512:M512"/>
    <mergeCell ref="O512:P512"/>
    <mergeCell ref="U512:V512"/>
    <mergeCell ref="X512:Y512"/>
    <mergeCell ref="B513:E513"/>
    <mergeCell ref="K513:N513"/>
    <mergeCell ref="T513:W513"/>
    <mergeCell ref="A514:C514"/>
    <mergeCell ref="D514:F514"/>
    <mergeCell ref="G514:H514"/>
    <mergeCell ref="A516:H516"/>
    <mergeCell ref="A517:B517"/>
    <mergeCell ref="C517:E517"/>
    <mergeCell ref="F517:G517"/>
    <mergeCell ref="J517:K517"/>
    <mergeCell ref="L517:N517"/>
    <mergeCell ref="O517:P517"/>
    <mergeCell ref="S517:T517"/>
    <mergeCell ref="U517:W517"/>
    <mergeCell ref="X517:Y517"/>
    <mergeCell ref="A518:B518"/>
    <mergeCell ref="C518:E518"/>
    <mergeCell ref="F518:G518"/>
    <mergeCell ref="J518:K518"/>
    <mergeCell ref="L518:N518"/>
    <mergeCell ref="O518:P518"/>
    <mergeCell ref="S518:T518"/>
    <mergeCell ref="U518:W518"/>
    <mergeCell ref="X518:Y518"/>
    <mergeCell ref="A519:B519"/>
    <mergeCell ref="C519:E519"/>
    <mergeCell ref="F519:G519"/>
    <mergeCell ref="J519:K519"/>
    <mergeCell ref="L519:N519"/>
    <mergeCell ref="O519:P519"/>
    <mergeCell ref="S519:T519"/>
    <mergeCell ref="U519:W519"/>
    <mergeCell ref="X519:Y519"/>
    <mergeCell ref="A520:B520"/>
    <mergeCell ref="C520:E520"/>
    <mergeCell ref="F520:G520"/>
    <mergeCell ref="J520:K520"/>
    <mergeCell ref="L520:N520"/>
    <mergeCell ref="O520:P520"/>
    <mergeCell ref="S520:T520"/>
    <mergeCell ref="U520:W520"/>
    <mergeCell ref="X520:Y520"/>
    <mergeCell ref="A521:B521"/>
    <mergeCell ref="C521:E521"/>
    <mergeCell ref="F521:G521"/>
    <mergeCell ref="J521:K521"/>
    <mergeCell ref="L521:N521"/>
    <mergeCell ref="O521:P521"/>
    <mergeCell ref="S521:T521"/>
    <mergeCell ref="U521:W521"/>
    <mergeCell ref="X521:Y521"/>
    <mergeCell ref="A522:B522"/>
    <mergeCell ref="C522:E522"/>
    <mergeCell ref="F522:G522"/>
    <mergeCell ref="J522:K522"/>
    <mergeCell ref="L522:N522"/>
    <mergeCell ref="O522:P522"/>
    <mergeCell ref="S522:T522"/>
    <mergeCell ref="U522:W522"/>
    <mergeCell ref="X522:Y522"/>
    <mergeCell ref="A523:B523"/>
    <mergeCell ref="C523:E523"/>
    <mergeCell ref="F523:G523"/>
    <mergeCell ref="J523:K523"/>
    <mergeCell ref="L523:N523"/>
    <mergeCell ref="O523:P523"/>
    <mergeCell ref="S523:T523"/>
    <mergeCell ref="U523:W523"/>
    <mergeCell ref="X523:Y523"/>
    <mergeCell ref="A524:B524"/>
    <mergeCell ref="C524:E524"/>
    <mergeCell ref="F524:G524"/>
    <mergeCell ref="J524:K524"/>
    <mergeCell ref="L524:N524"/>
    <mergeCell ref="O524:P524"/>
    <mergeCell ref="S524:T524"/>
    <mergeCell ref="U524:W524"/>
    <mergeCell ref="X524:Y524"/>
    <mergeCell ref="A525:B525"/>
    <mergeCell ref="C525:E525"/>
    <mergeCell ref="F525:G525"/>
    <mergeCell ref="J525:K525"/>
    <mergeCell ref="L525:N525"/>
    <mergeCell ref="O525:P525"/>
    <mergeCell ref="S525:T525"/>
    <mergeCell ref="U525:W525"/>
    <mergeCell ref="X525:Y525"/>
    <mergeCell ref="C526:D526"/>
    <mergeCell ref="F526:G526"/>
    <mergeCell ref="L526:M526"/>
    <mergeCell ref="O526:P526"/>
    <mergeCell ref="U526:V526"/>
    <mergeCell ref="X526:Y526"/>
    <mergeCell ref="C527:D527"/>
    <mergeCell ref="F527:G527"/>
    <mergeCell ref="L527:M527"/>
    <mergeCell ref="O527:P527"/>
    <mergeCell ref="U527:V527"/>
    <mergeCell ref="X527:Y527"/>
    <mergeCell ref="C528:D528"/>
    <mergeCell ref="F528:G528"/>
    <mergeCell ref="L528:M528"/>
    <mergeCell ref="O528:P528"/>
    <mergeCell ref="U528:V528"/>
    <mergeCell ref="X528:Y528"/>
    <mergeCell ref="C529:D529"/>
    <mergeCell ref="F529:G529"/>
    <mergeCell ref="L529:M529"/>
    <mergeCell ref="O529:P529"/>
    <mergeCell ref="U529:V529"/>
    <mergeCell ref="X529:Y529"/>
    <mergeCell ref="C530:D530"/>
    <mergeCell ref="F530:G530"/>
    <mergeCell ref="L530:M530"/>
    <mergeCell ref="O530:P530"/>
    <mergeCell ref="U530:V530"/>
    <mergeCell ref="X530:Y530"/>
    <mergeCell ref="C531:D531"/>
    <mergeCell ref="F531:G531"/>
    <mergeCell ref="L531:M531"/>
    <mergeCell ref="O531:P531"/>
    <mergeCell ref="U531:V531"/>
    <mergeCell ref="X531:Y531"/>
    <mergeCell ref="B532:E532"/>
    <mergeCell ref="K532:N532"/>
    <mergeCell ref="T532:W532"/>
    <mergeCell ref="A533:C533"/>
    <mergeCell ref="D533:F533"/>
    <mergeCell ref="G533:H533"/>
    <mergeCell ref="A535:H535"/>
    <mergeCell ref="A536:B536"/>
    <mergeCell ref="C536:E536"/>
    <mergeCell ref="F536:G536"/>
    <mergeCell ref="J536:K536"/>
    <mergeCell ref="L536:N536"/>
    <mergeCell ref="O536:P536"/>
    <mergeCell ref="S536:T536"/>
    <mergeCell ref="U536:W536"/>
    <mergeCell ref="X536:Y536"/>
    <mergeCell ref="A537:B537"/>
    <mergeCell ref="C537:E537"/>
    <mergeCell ref="F537:G537"/>
    <mergeCell ref="J537:K537"/>
    <mergeCell ref="L537:N537"/>
    <mergeCell ref="O537:P537"/>
    <mergeCell ref="S537:T537"/>
    <mergeCell ref="U537:W537"/>
    <mergeCell ref="X537:Y537"/>
    <mergeCell ref="A538:B538"/>
    <mergeCell ref="C538:E538"/>
    <mergeCell ref="F538:G538"/>
    <mergeCell ref="J538:K538"/>
    <mergeCell ref="L538:N538"/>
    <mergeCell ref="O538:P538"/>
    <mergeCell ref="S538:T538"/>
    <mergeCell ref="U538:W538"/>
    <mergeCell ref="X538:Y538"/>
    <mergeCell ref="A539:B539"/>
    <mergeCell ref="C539:E539"/>
    <mergeCell ref="F539:G539"/>
    <mergeCell ref="J539:K539"/>
    <mergeCell ref="L539:N539"/>
    <mergeCell ref="O539:P539"/>
    <mergeCell ref="S539:T539"/>
    <mergeCell ref="U539:W539"/>
    <mergeCell ref="X539:Y539"/>
    <mergeCell ref="A540:B540"/>
    <mergeCell ref="C540:E540"/>
    <mergeCell ref="F540:G540"/>
    <mergeCell ref="J540:K540"/>
    <mergeCell ref="L540:N540"/>
    <mergeCell ref="O540:P540"/>
    <mergeCell ref="S540:T540"/>
    <mergeCell ref="U540:W540"/>
    <mergeCell ref="X540:Y540"/>
    <mergeCell ref="A541:B541"/>
    <mergeCell ref="C541:E541"/>
    <mergeCell ref="F541:G541"/>
    <mergeCell ref="J541:K541"/>
    <mergeCell ref="L541:N541"/>
    <mergeCell ref="O541:P541"/>
    <mergeCell ref="S541:T541"/>
    <mergeCell ref="U541:W541"/>
    <mergeCell ref="X541:Y541"/>
    <mergeCell ref="A542:B542"/>
    <mergeCell ref="C542:E542"/>
    <mergeCell ref="F542:G542"/>
    <mergeCell ref="J542:K542"/>
    <mergeCell ref="L542:N542"/>
    <mergeCell ref="O542:P542"/>
    <mergeCell ref="S542:T542"/>
    <mergeCell ref="U542:W542"/>
    <mergeCell ref="X542:Y542"/>
    <mergeCell ref="A543:B543"/>
    <mergeCell ref="C543:E543"/>
    <mergeCell ref="F543:G543"/>
    <mergeCell ref="J543:K543"/>
    <mergeCell ref="L543:N543"/>
    <mergeCell ref="O543:P543"/>
    <mergeCell ref="S543:T543"/>
    <mergeCell ref="U543:W543"/>
    <mergeCell ref="X543:Y543"/>
    <mergeCell ref="A544:B544"/>
    <mergeCell ref="C544:E544"/>
    <mergeCell ref="F544:G544"/>
    <mergeCell ref="J544:K544"/>
    <mergeCell ref="L544:N544"/>
    <mergeCell ref="O544:P544"/>
    <mergeCell ref="S544:T544"/>
    <mergeCell ref="U544:W544"/>
    <mergeCell ref="X544:Y544"/>
    <mergeCell ref="C545:D545"/>
    <mergeCell ref="F545:G545"/>
    <mergeCell ref="L545:M545"/>
    <mergeCell ref="O545:P545"/>
    <mergeCell ref="U545:V545"/>
    <mergeCell ref="X545:Y545"/>
    <mergeCell ref="C546:D546"/>
    <mergeCell ref="F546:G546"/>
    <mergeCell ref="L546:M546"/>
    <mergeCell ref="O546:P546"/>
    <mergeCell ref="U546:V546"/>
    <mergeCell ref="X546:Y546"/>
    <mergeCell ref="C547:D547"/>
    <mergeCell ref="F547:G547"/>
    <mergeCell ref="L547:M547"/>
    <mergeCell ref="O547:P547"/>
    <mergeCell ref="U547:V547"/>
    <mergeCell ref="X547:Y547"/>
    <mergeCell ref="C548:D548"/>
    <mergeCell ref="F548:G548"/>
    <mergeCell ref="L548:M548"/>
    <mergeCell ref="O548:P548"/>
    <mergeCell ref="U548:V548"/>
    <mergeCell ref="X548:Y548"/>
    <mergeCell ref="C549:D549"/>
    <mergeCell ref="F549:G549"/>
    <mergeCell ref="L549:M549"/>
    <mergeCell ref="O549:P549"/>
    <mergeCell ref="U549:V549"/>
    <mergeCell ref="X549:Y549"/>
    <mergeCell ref="C550:D550"/>
    <mergeCell ref="F550:G550"/>
    <mergeCell ref="L550:M550"/>
    <mergeCell ref="O550:P550"/>
    <mergeCell ref="U550:V550"/>
    <mergeCell ref="X550:Y550"/>
    <mergeCell ref="B551:E551"/>
    <mergeCell ref="K551:N551"/>
    <mergeCell ref="T551:W551"/>
    <mergeCell ref="A552:C552"/>
    <mergeCell ref="D552:F552"/>
    <mergeCell ref="G552:H552"/>
    <mergeCell ref="A554:H554"/>
    <mergeCell ref="A555:B555"/>
    <mergeCell ref="C555:E555"/>
    <mergeCell ref="F555:G555"/>
    <mergeCell ref="J555:K555"/>
    <mergeCell ref="L555:N555"/>
    <mergeCell ref="O555:P555"/>
    <mergeCell ref="S555:T555"/>
    <mergeCell ref="U555:W555"/>
    <mergeCell ref="X555:Y555"/>
    <mergeCell ref="A556:B556"/>
    <mergeCell ref="C556:E556"/>
    <mergeCell ref="F556:G556"/>
    <mergeCell ref="J556:K556"/>
    <mergeCell ref="L556:N556"/>
    <mergeCell ref="O556:P556"/>
    <mergeCell ref="S556:T556"/>
    <mergeCell ref="U556:W556"/>
    <mergeCell ref="X556:Y556"/>
    <mergeCell ref="A557:B557"/>
    <mergeCell ref="C557:E557"/>
    <mergeCell ref="F557:G557"/>
    <mergeCell ref="J557:K557"/>
    <mergeCell ref="L557:N557"/>
    <mergeCell ref="O557:P557"/>
    <mergeCell ref="S557:T557"/>
    <mergeCell ref="U557:W557"/>
    <mergeCell ref="X557:Y557"/>
    <mergeCell ref="A558:B558"/>
    <mergeCell ref="C558:E558"/>
    <mergeCell ref="F558:G558"/>
    <mergeCell ref="J558:K558"/>
    <mergeCell ref="L558:N558"/>
    <mergeCell ref="O558:P558"/>
    <mergeCell ref="S558:T558"/>
    <mergeCell ref="U558:W558"/>
    <mergeCell ref="X558:Y558"/>
    <mergeCell ref="A559:B559"/>
    <mergeCell ref="C559:E559"/>
    <mergeCell ref="F559:G559"/>
    <mergeCell ref="J559:K559"/>
    <mergeCell ref="L559:N559"/>
    <mergeCell ref="O559:P559"/>
    <mergeCell ref="S559:T559"/>
    <mergeCell ref="U559:W559"/>
    <mergeCell ref="X559:Y559"/>
    <mergeCell ref="A560:B560"/>
    <mergeCell ref="C560:E560"/>
    <mergeCell ref="F560:G560"/>
    <mergeCell ref="J560:K560"/>
    <mergeCell ref="L560:N560"/>
    <mergeCell ref="O560:P560"/>
    <mergeCell ref="S560:T560"/>
    <mergeCell ref="U560:W560"/>
    <mergeCell ref="X560:Y560"/>
    <mergeCell ref="A561:B561"/>
    <mergeCell ref="C561:E561"/>
    <mergeCell ref="F561:G561"/>
    <mergeCell ref="J561:K561"/>
    <mergeCell ref="L561:N561"/>
    <mergeCell ref="O561:P561"/>
    <mergeCell ref="S561:T561"/>
    <mergeCell ref="U561:W561"/>
    <mergeCell ref="X561:Y561"/>
    <mergeCell ref="A562:B562"/>
    <mergeCell ref="C562:E562"/>
    <mergeCell ref="F562:G562"/>
    <mergeCell ref="J562:K562"/>
    <mergeCell ref="L562:N562"/>
    <mergeCell ref="O562:P562"/>
    <mergeCell ref="S562:T562"/>
    <mergeCell ref="U562:W562"/>
    <mergeCell ref="X562:Y562"/>
    <mergeCell ref="A563:B563"/>
    <mergeCell ref="C563:E563"/>
    <mergeCell ref="F563:G563"/>
    <mergeCell ref="J563:K563"/>
    <mergeCell ref="L563:N563"/>
    <mergeCell ref="O563:P563"/>
    <mergeCell ref="S563:T563"/>
    <mergeCell ref="U563:W563"/>
    <mergeCell ref="X563:Y563"/>
    <mergeCell ref="C564:D564"/>
    <mergeCell ref="F564:G564"/>
    <mergeCell ref="L564:M564"/>
    <mergeCell ref="O564:P564"/>
    <mergeCell ref="U564:V564"/>
    <mergeCell ref="X564:Y564"/>
    <mergeCell ref="C565:D565"/>
    <mergeCell ref="F565:G565"/>
    <mergeCell ref="L565:M565"/>
    <mergeCell ref="O565:P565"/>
    <mergeCell ref="U565:V565"/>
    <mergeCell ref="X565:Y565"/>
    <mergeCell ref="C566:D566"/>
    <mergeCell ref="F566:G566"/>
    <mergeCell ref="L566:M566"/>
    <mergeCell ref="O566:P566"/>
    <mergeCell ref="U566:V566"/>
    <mergeCell ref="X566:Y566"/>
    <mergeCell ref="C567:D567"/>
    <mergeCell ref="F567:G567"/>
    <mergeCell ref="L567:M567"/>
    <mergeCell ref="O567:P567"/>
    <mergeCell ref="U567:V567"/>
    <mergeCell ref="X567:Y567"/>
    <mergeCell ref="C568:D568"/>
    <mergeCell ref="F568:G568"/>
    <mergeCell ref="L568:M568"/>
    <mergeCell ref="O568:P568"/>
    <mergeCell ref="U568:V568"/>
    <mergeCell ref="X568:Y568"/>
    <mergeCell ref="C569:D569"/>
    <mergeCell ref="F569:G569"/>
    <mergeCell ref="L569:M569"/>
    <mergeCell ref="O569:P569"/>
    <mergeCell ref="U569:V569"/>
    <mergeCell ref="X569:Y569"/>
    <mergeCell ref="B570:E570"/>
    <mergeCell ref="K570:N570"/>
    <mergeCell ref="T570:W570"/>
    <mergeCell ref="A571:C571"/>
    <mergeCell ref="D571:F571"/>
    <mergeCell ref="G571:H571"/>
    <mergeCell ref="A573:H573"/>
    <mergeCell ref="A574:B574"/>
    <mergeCell ref="C574:E574"/>
    <mergeCell ref="F574:G574"/>
    <mergeCell ref="J574:K574"/>
    <mergeCell ref="L574:N574"/>
    <mergeCell ref="O574:P574"/>
    <mergeCell ref="S574:T574"/>
    <mergeCell ref="U574:W574"/>
    <mergeCell ref="X574:Y574"/>
    <mergeCell ref="A575:B575"/>
    <mergeCell ref="C575:E575"/>
    <mergeCell ref="F575:G575"/>
    <mergeCell ref="J575:K575"/>
    <mergeCell ref="L575:N575"/>
    <mergeCell ref="O575:P575"/>
    <mergeCell ref="S575:T575"/>
    <mergeCell ref="U575:W575"/>
    <mergeCell ref="X575:Y575"/>
    <mergeCell ref="A576:B576"/>
    <mergeCell ref="C576:E576"/>
    <mergeCell ref="F576:G576"/>
    <mergeCell ref="J576:K576"/>
    <mergeCell ref="L576:N576"/>
    <mergeCell ref="O576:P576"/>
    <mergeCell ref="S576:T576"/>
    <mergeCell ref="U576:W576"/>
    <mergeCell ref="X576:Y576"/>
    <mergeCell ref="A577:B577"/>
    <mergeCell ref="C577:E577"/>
    <mergeCell ref="F577:G577"/>
    <mergeCell ref="J577:K577"/>
    <mergeCell ref="L577:N577"/>
    <mergeCell ref="O577:P577"/>
    <mergeCell ref="S577:T577"/>
    <mergeCell ref="U577:W577"/>
    <mergeCell ref="X577:Y577"/>
    <mergeCell ref="A578:B578"/>
    <mergeCell ref="C578:E578"/>
    <mergeCell ref="F578:G578"/>
    <mergeCell ref="J578:K578"/>
    <mergeCell ref="L578:N578"/>
    <mergeCell ref="O578:P578"/>
    <mergeCell ref="S578:T578"/>
    <mergeCell ref="U578:W578"/>
    <mergeCell ref="X578:Y578"/>
    <mergeCell ref="A579:B579"/>
    <mergeCell ref="C579:E579"/>
    <mergeCell ref="F579:G579"/>
    <mergeCell ref="J579:K579"/>
    <mergeCell ref="L579:N579"/>
    <mergeCell ref="O579:P579"/>
    <mergeCell ref="S579:T579"/>
    <mergeCell ref="U579:W579"/>
    <mergeCell ref="X579:Y579"/>
    <mergeCell ref="A580:B580"/>
    <mergeCell ref="C580:E580"/>
    <mergeCell ref="F580:G580"/>
    <mergeCell ref="J580:K580"/>
    <mergeCell ref="L580:N580"/>
    <mergeCell ref="O580:P580"/>
    <mergeCell ref="S580:T580"/>
    <mergeCell ref="U580:W580"/>
    <mergeCell ref="X580:Y580"/>
    <mergeCell ref="A581:B581"/>
    <mergeCell ref="C581:E581"/>
    <mergeCell ref="F581:G581"/>
    <mergeCell ref="J581:K581"/>
    <mergeCell ref="L581:N581"/>
    <mergeCell ref="O581:P581"/>
    <mergeCell ref="S581:T581"/>
    <mergeCell ref="U581:W581"/>
    <mergeCell ref="X581:Y581"/>
    <mergeCell ref="A582:B582"/>
    <mergeCell ref="C582:E582"/>
    <mergeCell ref="F582:G582"/>
    <mergeCell ref="J582:K582"/>
    <mergeCell ref="L582:N582"/>
    <mergeCell ref="O582:P582"/>
    <mergeCell ref="S582:T582"/>
    <mergeCell ref="U582:W582"/>
    <mergeCell ref="X582:Y582"/>
    <mergeCell ref="C583:D583"/>
    <mergeCell ref="F583:G583"/>
    <mergeCell ref="L583:M583"/>
    <mergeCell ref="O583:P583"/>
    <mergeCell ref="U583:V583"/>
    <mergeCell ref="X583:Y583"/>
    <mergeCell ref="C584:D584"/>
    <mergeCell ref="F584:G584"/>
    <mergeCell ref="L584:M584"/>
    <mergeCell ref="O584:P584"/>
    <mergeCell ref="U584:V584"/>
    <mergeCell ref="X584:Y584"/>
    <mergeCell ref="C585:D585"/>
    <mergeCell ref="F585:G585"/>
    <mergeCell ref="L585:M585"/>
    <mergeCell ref="O585:P585"/>
    <mergeCell ref="U585:V585"/>
    <mergeCell ref="X585:Y585"/>
    <mergeCell ref="C586:D586"/>
    <mergeCell ref="F586:G586"/>
    <mergeCell ref="L586:M586"/>
    <mergeCell ref="O586:P586"/>
    <mergeCell ref="U586:V586"/>
    <mergeCell ref="X586:Y586"/>
    <mergeCell ref="C587:D587"/>
    <mergeCell ref="F587:G587"/>
    <mergeCell ref="L587:M587"/>
    <mergeCell ref="O587:P587"/>
    <mergeCell ref="U587:V587"/>
    <mergeCell ref="X587:Y587"/>
    <mergeCell ref="C588:D588"/>
    <mergeCell ref="F588:G588"/>
    <mergeCell ref="L588:M588"/>
    <mergeCell ref="O588:P588"/>
    <mergeCell ref="U588:V588"/>
    <mergeCell ref="X588:Y588"/>
    <mergeCell ref="B589:E589"/>
    <mergeCell ref="K589:N589"/>
    <mergeCell ref="T589:W589"/>
    <mergeCell ref="A590:C590"/>
    <mergeCell ref="D590:F590"/>
    <mergeCell ref="G590:H590"/>
    <mergeCell ref="A592:H592"/>
    <mergeCell ref="A593:B593"/>
    <mergeCell ref="C593:E593"/>
    <mergeCell ref="F593:G593"/>
    <mergeCell ref="J593:K593"/>
    <mergeCell ref="L593:N593"/>
    <mergeCell ref="O593:P593"/>
    <mergeCell ref="S593:T593"/>
    <mergeCell ref="U593:W593"/>
    <mergeCell ref="X593:Y593"/>
    <mergeCell ref="A594:B594"/>
    <mergeCell ref="C594:E594"/>
    <mergeCell ref="F594:G594"/>
    <mergeCell ref="J594:K594"/>
    <mergeCell ref="L594:N594"/>
    <mergeCell ref="O594:P594"/>
    <mergeCell ref="S594:T594"/>
    <mergeCell ref="U594:W594"/>
    <mergeCell ref="X594:Y594"/>
    <mergeCell ref="A595:B595"/>
    <mergeCell ref="C595:E595"/>
    <mergeCell ref="F595:G595"/>
    <mergeCell ref="J595:K595"/>
    <mergeCell ref="L595:N595"/>
    <mergeCell ref="O595:P595"/>
    <mergeCell ref="S595:T595"/>
    <mergeCell ref="U595:W595"/>
    <mergeCell ref="X595:Y595"/>
    <mergeCell ref="A596:B596"/>
    <mergeCell ref="C596:E596"/>
    <mergeCell ref="F596:G596"/>
    <mergeCell ref="J596:K596"/>
    <mergeCell ref="L596:N596"/>
    <mergeCell ref="O596:P596"/>
    <mergeCell ref="S596:T596"/>
    <mergeCell ref="U596:W596"/>
    <mergeCell ref="X596:Y596"/>
    <mergeCell ref="A597:B597"/>
    <mergeCell ref="C597:E597"/>
    <mergeCell ref="F597:G597"/>
    <mergeCell ref="J597:K597"/>
    <mergeCell ref="L597:N597"/>
    <mergeCell ref="O597:P597"/>
    <mergeCell ref="S597:T597"/>
    <mergeCell ref="U597:W597"/>
    <mergeCell ref="X597:Y597"/>
    <mergeCell ref="A598:B598"/>
    <mergeCell ref="C598:E598"/>
    <mergeCell ref="F598:G598"/>
    <mergeCell ref="J598:K598"/>
    <mergeCell ref="L598:N598"/>
    <mergeCell ref="O598:P598"/>
    <mergeCell ref="S598:T598"/>
    <mergeCell ref="U598:W598"/>
    <mergeCell ref="X598:Y598"/>
    <mergeCell ref="A599:B599"/>
    <mergeCell ref="C599:E599"/>
    <mergeCell ref="F599:G599"/>
    <mergeCell ref="J599:K599"/>
    <mergeCell ref="L599:N599"/>
    <mergeCell ref="O599:P599"/>
    <mergeCell ref="S599:T599"/>
    <mergeCell ref="U599:W599"/>
    <mergeCell ref="X599:Y599"/>
    <mergeCell ref="A600:B600"/>
    <mergeCell ref="C600:E600"/>
    <mergeCell ref="F600:G600"/>
    <mergeCell ref="J600:K600"/>
    <mergeCell ref="L600:N600"/>
    <mergeCell ref="O600:P600"/>
    <mergeCell ref="S600:T600"/>
    <mergeCell ref="U600:W600"/>
    <mergeCell ref="X600:Y600"/>
    <mergeCell ref="A601:B601"/>
    <mergeCell ref="C601:E601"/>
    <mergeCell ref="F601:G601"/>
    <mergeCell ref="J601:K601"/>
    <mergeCell ref="L601:N601"/>
    <mergeCell ref="O601:P601"/>
    <mergeCell ref="S601:T601"/>
    <mergeCell ref="U601:W601"/>
    <mergeCell ref="X601:Y601"/>
    <mergeCell ref="C602:D602"/>
    <mergeCell ref="F602:G602"/>
    <mergeCell ref="L602:M602"/>
    <mergeCell ref="O602:P602"/>
    <mergeCell ref="U602:V602"/>
    <mergeCell ref="X602:Y602"/>
    <mergeCell ref="C603:D603"/>
    <mergeCell ref="F603:G603"/>
    <mergeCell ref="L603:M603"/>
    <mergeCell ref="O603:P603"/>
    <mergeCell ref="U603:V603"/>
    <mergeCell ref="X603:Y603"/>
    <mergeCell ref="C604:D604"/>
    <mergeCell ref="F604:G604"/>
    <mergeCell ref="L604:M604"/>
    <mergeCell ref="O604:P604"/>
    <mergeCell ref="U604:V604"/>
    <mergeCell ref="X604:Y604"/>
    <mergeCell ref="C605:D605"/>
    <mergeCell ref="F605:G605"/>
    <mergeCell ref="L605:M605"/>
    <mergeCell ref="O605:P605"/>
    <mergeCell ref="U605:V605"/>
    <mergeCell ref="X605:Y605"/>
    <mergeCell ref="C606:D606"/>
    <mergeCell ref="F606:G606"/>
    <mergeCell ref="L606:M606"/>
    <mergeCell ref="O606:P606"/>
    <mergeCell ref="U606:V606"/>
    <mergeCell ref="X606:Y606"/>
    <mergeCell ref="C607:D607"/>
    <mergeCell ref="F607:G607"/>
    <mergeCell ref="L607:M607"/>
    <mergeCell ref="O607:P607"/>
    <mergeCell ref="U607:V607"/>
    <mergeCell ref="X607:Y607"/>
    <mergeCell ref="B608:E608"/>
    <mergeCell ref="K608:N608"/>
    <mergeCell ref="T608:W608"/>
    <mergeCell ref="A609:C609"/>
    <mergeCell ref="D609:F609"/>
    <mergeCell ref="G609:H609"/>
    <mergeCell ref="A612:H612"/>
    <mergeCell ref="A613:B613"/>
    <mergeCell ref="C613:E613"/>
    <mergeCell ref="F613:G613"/>
    <mergeCell ref="J613:K613"/>
    <mergeCell ref="L613:N613"/>
    <mergeCell ref="O613:P613"/>
    <mergeCell ref="S613:T613"/>
    <mergeCell ref="U613:W613"/>
    <mergeCell ref="X613:Y613"/>
    <mergeCell ref="A614:B614"/>
    <mergeCell ref="C614:E614"/>
    <mergeCell ref="F614:G614"/>
    <mergeCell ref="J614:K614"/>
    <mergeCell ref="L614:N614"/>
    <mergeCell ref="O614:P614"/>
    <mergeCell ref="S614:T614"/>
    <mergeCell ref="U614:W614"/>
    <mergeCell ref="X614:Y614"/>
    <mergeCell ref="A615:B615"/>
    <mergeCell ref="C615:E615"/>
    <mergeCell ref="F615:G615"/>
    <mergeCell ref="J615:K615"/>
    <mergeCell ref="L615:N615"/>
    <mergeCell ref="O615:P615"/>
    <mergeCell ref="S615:T615"/>
    <mergeCell ref="U615:W615"/>
    <mergeCell ref="X615:Y615"/>
    <mergeCell ref="A616:B616"/>
    <mergeCell ref="C616:E616"/>
    <mergeCell ref="F616:G616"/>
    <mergeCell ref="J616:K616"/>
    <mergeCell ref="L616:N616"/>
    <mergeCell ref="O616:P616"/>
    <mergeCell ref="S616:T616"/>
    <mergeCell ref="U616:W616"/>
    <mergeCell ref="X616:Y616"/>
    <mergeCell ref="A617:B617"/>
    <mergeCell ref="C617:E617"/>
    <mergeCell ref="F617:G617"/>
    <mergeCell ref="J617:K617"/>
    <mergeCell ref="L617:N617"/>
    <mergeCell ref="O617:P617"/>
    <mergeCell ref="S617:T617"/>
    <mergeCell ref="U617:W617"/>
    <mergeCell ref="X617:Y617"/>
    <mergeCell ref="A618:B618"/>
    <mergeCell ref="C618:E618"/>
    <mergeCell ref="F618:G618"/>
    <mergeCell ref="J618:K618"/>
    <mergeCell ref="L618:N618"/>
    <mergeCell ref="O618:P618"/>
    <mergeCell ref="S618:T618"/>
    <mergeCell ref="U618:W618"/>
    <mergeCell ref="X618:Y618"/>
    <mergeCell ref="A619:B619"/>
    <mergeCell ref="C619:E619"/>
    <mergeCell ref="F619:G619"/>
    <mergeCell ref="J619:K619"/>
    <mergeCell ref="L619:N619"/>
    <mergeCell ref="O619:P619"/>
    <mergeCell ref="S619:T619"/>
    <mergeCell ref="U619:W619"/>
    <mergeCell ref="X619:Y619"/>
    <mergeCell ref="A620:B620"/>
    <mergeCell ref="C620:E620"/>
    <mergeCell ref="F620:G620"/>
    <mergeCell ref="J620:K620"/>
    <mergeCell ref="L620:N620"/>
    <mergeCell ref="O620:P620"/>
    <mergeCell ref="S620:T620"/>
    <mergeCell ref="U620:W620"/>
    <mergeCell ref="X620:Y620"/>
    <mergeCell ref="O625:P625"/>
    <mergeCell ref="U625:V625"/>
    <mergeCell ref="X625:Y625"/>
    <mergeCell ref="C626:D626"/>
    <mergeCell ref="F626:G626"/>
    <mergeCell ref="L626:M626"/>
    <mergeCell ref="O626:P626"/>
    <mergeCell ref="U626:V626"/>
    <mergeCell ref="X626:Y626"/>
    <mergeCell ref="A621:B621"/>
    <mergeCell ref="C621:E621"/>
    <mergeCell ref="F621:G621"/>
    <mergeCell ref="J621:K621"/>
    <mergeCell ref="L621:N621"/>
    <mergeCell ref="O621:P621"/>
    <mergeCell ref="S621:T621"/>
    <mergeCell ref="U621:W621"/>
    <mergeCell ref="X621:Y621"/>
    <mergeCell ref="C622:D622"/>
    <mergeCell ref="F622:G622"/>
    <mergeCell ref="L622:M622"/>
    <mergeCell ref="O622:P622"/>
    <mergeCell ref="U622:V622"/>
    <mergeCell ref="X622:Y622"/>
    <mergeCell ref="C623:D623"/>
    <mergeCell ref="F623:G623"/>
    <mergeCell ref="L623:M623"/>
    <mergeCell ref="O623:P623"/>
    <mergeCell ref="U623:V623"/>
    <mergeCell ref="X623:Y623"/>
    <mergeCell ref="C627:D627"/>
    <mergeCell ref="F627:G627"/>
    <mergeCell ref="L627:M627"/>
    <mergeCell ref="O627:P627"/>
    <mergeCell ref="U627:V627"/>
    <mergeCell ref="X627:Y627"/>
    <mergeCell ref="B628:E628"/>
    <mergeCell ref="K628:N628"/>
    <mergeCell ref="T628:W628"/>
    <mergeCell ref="A629:C629"/>
    <mergeCell ref="D629:F629"/>
    <mergeCell ref="G629:H629"/>
    <mergeCell ref="A439:H439"/>
    <mergeCell ref="A631:H631"/>
    <mergeCell ref="A632:B632"/>
    <mergeCell ref="C632:E632"/>
    <mergeCell ref="F632:G632"/>
    <mergeCell ref="J632:K632"/>
    <mergeCell ref="L632:N632"/>
    <mergeCell ref="O632:P632"/>
    <mergeCell ref="S632:T632"/>
    <mergeCell ref="U632:W632"/>
    <mergeCell ref="X632:Y632"/>
    <mergeCell ref="C624:D624"/>
    <mergeCell ref="F624:G624"/>
    <mergeCell ref="L624:M624"/>
    <mergeCell ref="O624:P624"/>
    <mergeCell ref="U624:V624"/>
    <mergeCell ref="X624:Y624"/>
    <mergeCell ref="C625:D625"/>
    <mergeCell ref="F625:G625"/>
    <mergeCell ref="L625:M625"/>
    <mergeCell ref="A633:B633"/>
    <mergeCell ref="C633:E633"/>
    <mergeCell ref="F633:G633"/>
    <mergeCell ref="J633:K633"/>
    <mergeCell ref="L633:N633"/>
    <mergeCell ref="O633:P633"/>
    <mergeCell ref="S633:T633"/>
    <mergeCell ref="U633:W633"/>
    <mergeCell ref="X633:Y633"/>
    <mergeCell ref="A634:B634"/>
    <mergeCell ref="C634:E634"/>
    <mergeCell ref="F634:G634"/>
    <mergeCell ref="J634:K634"/>
    <mergeCell ref="L634:N634"/>
    <mergeCell ref="O634:P634"/>
    <mergeCell ref="S634:T634"/>
    <mergeCell ref="U634:W634"/>
    <mergeCell ref="X634:Y634"/>
    <mergeCell ref="A635:B635"/>
    <mergeCell ref="C635:E635"/>
    <mergeCell ref="F635:G635"/>
    <mergeCell ref="J635:K635"/>
    <mergeCell ref="L635:N635"/>
    <mergeCell ref="O635:P635"/>
    <mergeCell ref="S635:T635"/>
    <mergeCell ref="U635:W635"/>
    <mergeCell ref="X635:Y635"/>
    <mergeCell ref="A636:B636"/>
    <mergeCell ref="C636:E636"/>
    <mergeCell ref="F636:G636"/>
    <mergeCell ref="J636:K636"/>
    <mergeCell ref="L636:N636"/>
    <mergeCell ref="O636:P636"/>
    <mergeCell ref="S636:T636"/>
    <mergeCell ref="U636:W636"/>
    <mergeCell ref="X636:Y636"/>
    <mergeCell ref="A637:B637"/>
    <mergeCell ref="C637:E637"/>
    <mergeCell ref="F637:G637"/>
    <mergeCell ref="J637:K637"/>
    <mergeCell ref="L637:N637"/>
    <mergeCell ref="O637:P637"/>
    <mergeCell ref="S637:T637"/>
    <mergeCell ref="U637:W637"/>
    <mergeCell ref="X637:Y637"/>
    <mergeCell ref="A638:B638"/>
    <mergeCell ref="C638:E638"/>
    <mergeCell ref="F638:G638"/>
    <mergeCell ref="J638:K638"/>
    <mergeCell ref="L638:N638"/>
    <mergeCell ref="O638:P638"/>
    <mergeCell ref="S638:T638"/>
    <mergeCell ref="U638:W638"/>
    <mergeCell ref="X638:Y638"/>
    <mergeCell ref="A639:B639"/>
    <mergeCell ref="C639:E639"/>
    <mergeCell ref="F639:G639"/>
    <mergeCell ref="J639:K639"/>
    <mergeCell ref="L639:N639"/>
    <mergeCell ref="O639:P639"/>
    <mergeCell ref="S639:T639"/>
    <mergeCell ref="U639:W639"/>
    <mergeCell ref="X639:Y639"/>
    <mergeCell ref="A640:B640"/>
    <mergeCell ref="C640:E640"/>
    <mergeCell ref="F640:G640"/>
    <mergeCell ref="J640:K640"/>
    <mergeCell ref="L640:N640"/>
    <mergeCell ref="O640:P640"/>
    <mergeCell ref="S640:T640"/>
    <mergeCell ref="U640:W640"/>
    <mergeCell ref="X640:Y640"/>
    <mergeCell ref="C641:D641"/>
    <mergeCell ref="F641:G641"/>
    <mergeCell ref="L641:M641"/>
    <mergeCell ref="O641:P641"/>
    <mergeCell ref="U641:V641"/>
    <mergeCell ref="X641:Y641"/>
    <mergeCell ref="C642:D642"/>
    <mergeCell ref="F642:G642"/>
    <mergeCell ref="L642:M642"/>
    <mergeCell ref="O642:P642"/>
    <mergeCell ref="U642:V642"/>
    <mergeCell ref="X642:Y642"/>
    <mergeCell ref="C643:D643"/>
    <mergeCell ref="F643:G643"/>
    <mergeCell ref="L643:M643"/>
    <mergeCell ref="O643:P643"/>
    <mergeCell ref="U643:V643"/>
    <mergeCell ref="X643:Y643"/>
    <mergeCell ref="C644:D644"/>
    <mergeCell ref="F644:G644"/>
    <mergeCell ref="L644:M644"/>
    <mergeCell ref="O644:P644"/>
    <mergeCell ref="U644:V644"/>
    <mergeCell ref="X644:Y644"/>
    <mergeCell ref="C645:D645"/>
    <mergeCell ref="F645:G645"/>
    <mergeCell ref="L645:M645"/>
    <mergeCell ref="O645:P645"/>
    <mergeCell ref="U645:V645"/>
    <mergeCell ref="X645:Y645"/>
    <mergeCell ref="C646:D646"/>
    <mergeCell ref="F646:G646"/>
    <mergeCell ref="L646:M646"/>
    <mergeCell ref="O646:P646"/>
    <mergeCell ref="U646:V646"/>
    <mergeCell ref="X646:Y646"/>
    <mergeCell ref="B647:E647"/>
    <mergeCell ref="K647:N647"/>
    <mergeCell ref="T647:W647"/>
    <mergeCell ref="A648:C648"/>
    <mergeCell ref="D648:F648"/>
    <mergeCell ref="G648:H648"/>
    <mergeCell ref="A650:H650"/>
    <mergeCell ref="A651:B651"/>
    <mergeCell ref="C651:E651"/>
    <mergeCell ref="F651:G651"/>
    <mergeCell ref="J651:K651"/>
    <mergeCell ref="L651:N651"/>
    <mergeCell ref="O651:P651"/>
    <mergeCell ref="S651:T651"/>
    <mergeCell ref="U651:W651"/>
    <mergeCell ref="X651:Y651"/>
    <mergeCell ref="A652:B652"/>
    <mergeCell ref="C652:E652"/>
    <mergeCell ref="F652:G652"/>
    <mergeCell ref="J652:K652"/>
    <mergeCell ref="L652:N652"/>
    <mergeCell ref="O652:P652"/>
    <mergeCell ref="S652:T652"/>
    <mergeCell ref="U652:W652"/>
    <mergeCell ref="X652:Y652"/>
    <mergeCell ref="A653:B653"/>
    <mergeCell ref="C653:E653"/>
    <mergeCell ref="F653:G653"/>
    <mergeCell ref="J653:K653"/>
    <mergeCell ref="L653:N653"/>
    <mergeCell ref="O653:P653"/>
    <mergeCell ref="S653:T653"/>
    <mergeCell ref="U653:W653"/>
    <mergeCell ref="X653:Y653"/>
    <mergeCell ref="A654:B654"/>
    <mergeCell ref="C654:E654"/>
    <mergeCell ref="F654:G654"/>
    <mergeCell ref="J654:K654"/>
    <mergeCell ref="L654:N654"/>
    <mergeCell ref="O654:P654"/>
    <mergeCell ref="S654:T654"/>
    <mergeCell ref="U654:W654"/>
    <mergeCell ref="X654:Y654"/>
    <mergeCell ref="A655:B655"/>
    <mergeCell ref="C655:E655"/>
    <mergeCell ref="F655:G655"/>
    <mergeCell ref="J655:K655"/>
    <mergeCell ref="L655:N655"/>
    <mergeCell ref="O655:P655"/>
    <mergeCell ref="S655:T655"/>
    <mergeCell ref="U655:W655"/>
    <mergeCell ref="X655:Y655"/>
    <mergeCell ref="A656:B656"/>
    <mergeCell ref="C656:E656"/>
    <mergeCell ref="F656:G656"/>
    <mergeCell ref="J656:K656"/>
    <mergeCell ref="L656:N656"/>
    <mergeCell ref="O656:P656"/>
    <mergeCell ref="S656:T656"/>
    <mergeCell ref="U656:W656"/>
    <mergeCell ref="X656:Y656"/>
    <mergeCell ref="A657:B657"/>
    <mergeCell ref="C657:E657"/>
    <mergeCell ref="F657:G657"/>
    <mergeCell ref="J657:K657"/>
    <mergeCell ref="L657:N657"/>
    <mergeCell ref="O657:P657"/>
    <mergeCell ref="S657:T657"/>
    <mergeCell ref="U657:W657"/>
    <mergeCell ref="X657:Y657"/>
    <mergeCell ref="A658:B658"/>
    <mergeCell ref="C658:E658"/>
    <mergeCell ref="F658:G658"/>
    <mergeCell ref="J658:K658"/>
    <mergeCell ref="L658:N658"/>
    <mergeCell ref="O658:P658"/>
    <mergeCell ref="S658:T658"/>
    <mergeCell ref="U658:W658"/>
    <mergeCell ref="X658:Y658"/>
    <mergeCell ref="A659:B659"/>
    <mergeCell ref="C659:E659"/>
    <mergeCell ref="F659:G659"/>
    <mergeCell ref="J659:K659"/>
    <mergeCell ref="L659:N659"/>
    <mergeCell ref="O659:P659"/>
    <mergeCell ref="S659:T659"/>
    <mergeCell ref="U659:W659"/>
    <mergeCell ref="X659:Y659"/>
    <mergeCell ref="C660:D660"/>
    <mergeCell ref="F660:G660"/>
    <mergeCell ref="L660:M660"/>
    <mergeCell ref="O660:P660"/>
    <mergeCell ref="U660:V660"/>
    <mergeCell ref="X660:Y660"/>
    <mergeCell ref="C661:D661"/>
    <mergeCell ref="F661:G661"/>
    <mergeCell ref="L661:M661"/>
    <mergeCell ref="O661:P661"/>
    <mergeCell ref="U661:V661"/>
    <mergeCell ref="X661:Y661"/>
    <mergeCell ref="C662:D662"/>
    <mergeCell ref="F662:G662"/>
    <mergeCell ref="L662:M662"/>
    <mergeCell ref="O662:P662"/>
    <mergeCell ref="U662:V662"/>
    <mergeCell ref="X662:Y662"/>
    <mergeCell ref="C663:D663"/>
    <mergeCell ref="F663:G663"/>
    <mergeCell ref="L663:M663"/>
    <mergeCell ref="O663:P663"/>
    <mergeCell ref="U663:V663"/>
    <mergeCell ref="X663:Y663"/>
    <mergeCell ref="C664:D664"/>
    <mergeCell ref="F664:G664"/>
    <mergeCell ref="L664:M664"/>
    <mergeCell ref="O664:P664"/>
    <mergeCell ref="U664:V664"/>
    <mergeCell ref="X664:Y664"/>
    <mergeCell ref="C665:D665"/>
    <mergeCell ref="F665:G665"/>
    <mergeCell ref="L665:M665"/>
    <mergeCell ref="O665:P665"/>
    <mergeCell ref="U665:V665"/>
    <mergeCell ref="X665:Y665"/>
    <mergeCell ref="B666:E666"/>
    <mergeCell ref="K666:N666"/>
    <mergeCell ref="T666:W666"/>
    <mergeCell ref="A667:C667"/>
    <mergeCell ref="D667:F667"/>
    <mergeCell ref="G667:H667"/>
    <mergeCell ref="A670:H670"/>
    <mergeCell ref="A671:B671"/>
    <mergeCell ref="C671:E671"/>
    <mergeCell ref="F671:G671"/>
    <mergeCell ref="J671:K671"/>
    <mergeCell ref="L671:N671"/>
    <mergeCell ref="O671:P671"/>
    <mergeCell ref="S671:T671"/>
    <mergeCell ref="U671:W671"/>
    <mergeCell ref="X671:Y671"/>
    <mergeCell ref="A672:B672"/>
    <mergeCell ref="C672:E672"/>
    <mergeCell ref="F672:G672"/>
    <mergeCell ref="J672:K672"/>
    <mergeCell ref="L672:N672"/>
    <mergeCell ref="O672:P672"/>
    <mergeCell ref="S672:T672"/>
    <mergeCell ref="U672:W672"/>
    <mergeCell ref="X672:Y672"/>
    <mergeCell ref="A673:B673"/>
    <mergeCell ref="C673:E673"/>
    <mergeCell ref="F673:G673"/>
    <mergeCell ref="J673:K673"/>
    <mergeCell ref="L673:N673"/>
    <mergeCell ref="O673:P673"/>
    <mergeCell ref="S673:T673"/>
    <mergeCell ref="U673:W673"/>
    <mergeCell ref="X673:Y673"/>
    <mergeCell ref="A674:B674"/>
    <mergeCell ref="C674:E674"/>
    <mergeCell ref="F674:G674"/>
    <mergeCell ref="J674:K674"/>
    <mergeCell ref="L674:N674"/>
    <mergeCell ref="O674:P674"/>
    <mergeCell ref="S674:T674"/>
    <mergeCell ref="U674:W674"/>
    <mergeCell ref="X674:Y674"/>
    <mergeCell ref="A675:B675"/>
    <mergeCell ref="C675:E675"/>
    <mergeCell ref="F675:G675"/>
    <mergeCell ref="J675:K675"/>
    <mergeCell ref="L675:N675"/>
    <mergeCell ref="O675:P675"/>
    <mergeCell ref="S675:T675"/>
    <mergeCell ref="U675:W675"/>
    <mergeCell ref="X675:Y675"/>
    <mergeCell ref="A676:B676"/>
    <mergeCell ref="C676:E676"/>
    <mergeCell ref="F676:G676"/>
    <mergeCell ref="J676:K676"/>
    <mergeCell ref="L676:N676"/>
    <mergeCell ref="O676:P676"/>
    <mergeCell ref="S676:T676"/>
    <mergeCell ref="U676:W676"/>
    <mergeCell ref="X676:Y676"/>
    <mergeCell ref="A677:B677"/>
    <mergeCell ref="C677:E677"/>
    <mergeCell ref="F677:G677"/>
    <mergeCell ref="J677:K677"/>
    <mergeCell ref="L677:N677"/>
    <mergeCell ref="O677:P677"/>
    <mergeCell ref="S677:T677"/>
    <mergeCell ref="U677:W677"/>
    <mergeCell ref="X677:Y677"/>
    <mergeCell ref="A678:B678"/>
    <mergeCell ref="C678:E678"/>
    <mergeCell ref="F678:G678"/>
    <mergeCell ref="J678:K678"/>
    <mergeCell ref="L678:N678"/>
    <mergeCell ref="O678:P678"/>
    <mergeCell ref="S678:T678"/>
    <mergeCell ref="U678:W678"/>
    <mergeCell ref="X678:Y678"/>
    <mergeCell ref="A679:B679"/>
    <mergeCell ref="C679:E679"/>
    <mergeCell ref="F679:G679"/>
    <mergeCell ref="J679:K679"/>
    <mergeCell ref="L679:N679"/>
    <mergeCell ref="O679:P679"/>
    <mergeCell ref="S679:T679"/>
    <mergeCell ref="U679:W679"/>
    <mergeCell ref="X679:Y679"/>
    <mergeCell ref="C680:D680"/>
    <mergeCell ref="F680:G680"/>
    <mergeCell ref="L680:M680"/>
    <mergeCell ref="O680:P680"/>
    <mergeCell ref="U680:V680"/>
    <mergeCell ref="X680:Y680"/>
    <mergeCell ref="C681:D681"/>
    <mergeCell ref="F681:G681"/>
    <mergeCell ref="L681:M681"/>
    <mergeCell ref="O681:P681"/>
    <mergeCell ref="U681:V681"/>
    <mergeCell ref="X681:Y681"/>
    <mergeCell ref="C682:D682"/>
    <mergeCell ref="F682:G682"/>
    <mergeCell ref="L682:M682"/>
    <mergeCell ref="O682:P682"/>
    <mergeCell ref="U682:V682"/>
    <mergeCell ref="X682:Y682"/>
    <mergeCell ref="C683:D683"/>
    <mergeCell ref="F683:G683"/>
    <mergeCell ref="L683:M683"/>
    <mergeCell ref="O683:P683"/>
    <mergeCell ref="U683:V683"/>
    <mergeCell ref="X683:Y683"/>
    <mergeCell ref="C684:D684"/>
    <mergeCell ref="F684:G684"/>
    <mergeCell ref="L684:M684"/>
    <mergeCell ref="O684:P684"/>
    <mergeCell ref="U684:V684"/>
    <mergeCell ref="X684:Y684"/>
    <mergeCell ref="C685:D685"/>
    <mergeCell ref="F685:G685"/>
    <mergeCell ref="L685:M685"/>
    <mergeCell ref="O685:P685"/>
    <mergeCell ref="U685:V685"/>
    <mergeCell ref="X685:Y685"/>
    <mergeCell ref="B686:E686"/>
    <mergeCell ref="K686:N686"/>
    <mergeCell ref="T686:W686"/>
    <mergeCell ref="A687:C687"/>
    <mergeCell ref="D687:F687"/>
    <mergeCell ref="G687:H687"/>
    <mergeCell ref="A689:H689"/>
    <mergeCell ref="A690:B690"/>
    <mergeCell ref="C690:E690"/>
    <mergeCell ref="F690:G690"/>
    <mergeCell ref="J690:K690"/>
    <mergeCell ref="L690:N690"/>
    <mergeCell ref="O690:P690"/>
    <mergeCell ref="S690:T690"/>
    <mergeCell ref="U690:W690"/>
    <mergeCell ref="X690:Y690"/>
    <mergeCell ref="A691:B691"/>
    <mergeCell ref="C691:E691"/>
    <mergeCell ref="F691:G691"/>
    <mergeCell ref="J691:K691"/>
    <mergeCell ref="L691:N691"/>
    <mergeCell ref="O691:P691"/>
    <mergeCell ref="S691:T691"/>
    <mergeCell ref="U691:W691"/>
    <mergeCell ref="X691:Y691"/>
    <mergeCell ref="A692:B692"/>
    <mergeCell ref="C692:E692"/>
    <mergeCell ref="F692:G692"/>
    <mergeCell ref="J692:K692"/>
    <mergeCell ref="L692:N692"/>
    <mergeCell ref="O692:P692"/>
    <mergeCell ref="S692:T692"/>
    <mergeCell ref="U692:W692"/>
    <mergeCell ref="X692:Y692"/>
    <mergeCell ref="A693:B693"/>
    <mergeCell ref="C693:E693"/>
    <mergeCell ref="F693:G693"/>
    <mergeCell ref="J693:K693"/>
    <mergeCell ref="L693:N693"/>
    <mergeCell ref="O693:P693"/>
    <mergeCell ref="S693:T693"/>
    <mergeCell ref="U693:W693"/>
    <mergeCell ref="X693:Y693"/>
    <mergeCell ref="A694:B694"/>
    <mergeCell ref="C694:E694"/>
    <mergeCell ref="F694:G694"/>
    <mergeCell ref="J694:K694"/>
    <mergeCell ref="L694:N694"/>
    <mergeCell ref="O694:P694"/>
    <mergeCell ref="S694:T694"/>
    <mergeCell ref="U694:W694"/>
    <mergeCell ref="X694:Y694"/>
    <mergeCell ref="A695:B695"/>
    <mergeCell ref="C695:E695"/>
    <mergeCell ref="F695:G695"/>
    <mergeCell ref="J695:K695"/>
    <mergeCell ref="L695:N695"/>
    <mergeCell ref="O695:P695"/>
    <mergeCell ref="S695:T695"/>
    <mergeCell ref="U695:W695"/>
    <mergeCell ref="X695:Y695"/>
    <mergeCell ref="A696:B696"/>
    <mergeCell ref="C696:E696"/>
    <mergeCell ref="F696:G696"/>
    <mergeCell ref="J696:K696"/>
    <mergeCell ref="L696:N696"/>
    <mergeCell ref="O696:P696"/>
    <mergeCell ref="S696:T696"/>
    <mergeCell ref="U696:W696"/>
    <mergeCell ref="X696:Y696"/>
    <mergeCell ref="A697:B697"/>
    <mergeCell ref="C697:E697"/>
    <mergeCell ref="F697:G697"/>
    <mergeCell ref="J697:K697"/>
    <mergeCell ref="L697:N697"/>
    <mergeCell ref="O697:P697"/>
    <mergeCell ref="S697:T697"/>
    <mergeCell ref="U697:W697"/>
    <mergeCell ref="X697:Y697"/>
    <mergeCell ref="A698:B698"/>
    <mergeCell ref="C698:E698"/>
    <mergeCell ref="F698:G698"/>
    <mergeCell ref="J698:K698"/>
    <mergeCell ref="L698:N698"/>
    <mergeCell ref="O698:P698"/>
    <mergeCell ref="S698:T698"/>
    <mergeCell ref="U698:W698"/>
    <mergeCell ref="X698:Y698"/>
    <mergeCell ref="C699:D699"/>
    <mergeCell ref="F699:G699"/>
    <mergeCell ref="L699:M699"/>
    <mergeCell ref="O699:P699"/>
    <mergeCell ref="U699:V699"/>
    <mergeCell ref="X699:Y699"/>
    <mergeCell ref="C700:D700"/>
    <mergeCell ref="F700:G700"/>
    <mergeCell ref="L700:M700"/>
    <mergeCell ref="O700:P700"/>
    <mergeCell ref="U700:V700"/>
    <mergeCell ref="X700:Y700"/>
    <mergeCell ref="C701:D701"/>
    <mergeCell ref="F701:G701"/>
    <mergeCell ref="L701:M701"/>
    <mergeCell ref="O701:P701"/>
    <mergeCell ref="U701:V701"/>
    <mergeCell ref="X701:Y701"/>
    <mergeCell ref="C702:D702"/>
    <mergeCell ref="F702:G702"/>
    <mergeCell ref="L702:M702"/>
    <mergeCell ref="O702:P702"/>
    <mergeCell ref="U702:V702"/>
    <mergeCell ref="X702:Y702"/>
    <mergeCell ref="C703:D703"/>
    <mergeCell ref="F703:G703"/>
    <mergeCell ref="L703:M703"/>
    <mergeCell ref="O703:P703"/>
    <mergeCell ref="U703:V703"/>
    <mergeCell ref="X703:Y703"/>
    <mergeCell ref="C704:D704"/>
    <mergeCell ref="F704:G704"/>
    <mergeCell ref="L704:M704"/>
    <mergeCell ref="O704:P704"/>
    <mergeCell ref="U704:V704"/>
    <mergeCell ref="X704:Y704"/>
    <mergeCell ref="B705:E705"/>
    <mergeCell ref="K705:N705"/>
    <mergeCell ref="T705:W705"/>
    <mergeCell ref="A706:C706"/>
    <mergeCell ref="D706:F706"/>
    <mergeCell ref="G706:H706"/>
    <mergeCell ref="A708:H708"/>
    <mergeCell ref="A709:B709"/>
    <mergeCell ref="C709:E709"/>
    <mergeCell ref="F709:G709"/>
    <mergeCell ref="J709:K709"/>
    <mergeCell ref="L709:N709"/>
    <mergeCell ref="O709:P709"/>
    <mergeCell ref="S709:T709"/>
    <mergeCell ref="U709:W709"/>
    <mergeCell ref="X709:Y709"/>
    <mergeCell ref="A710:B710"/>
    <mergeCell ref="C710:E710"/>
    <mergeCell ref="F710:G710"/>
    <mergeCell ref="J710:K710"/>
    <mergeCell ref="L710:N710"/>
    <mergeCell ref="O710:P710"/>
    <mergeCell ref="S710:T710"/>
    <mergeCell ref="U710:W710"/>
    <mergeCell ref="X710:Y710"/>
    <mergeCell ref="A711:B711"/>
    <mergeCell ref="C711:E711"/>
    <mergeCell ref="F711:G711"/>
    <mergeCell ref="J711:K711"/>
    <mergeCell ref="L711:N711"/>
    <mergeCell ref="O711:P711"/>
    <mergeCell ref="S711:T711"/>
    <mergeCell ref="U711:W711"/>
    <mergeCell ref="X711:Y711"/>
    <mergeCell ref="A712:B712"/>
    <mergeCell ref="C712:E712"/>
    <mergeCell ref="F712:G712"/>
    <mergeCell ref="J712:K712"/>
    <mergeCell ref="L712:N712"/>
    <mergeCell ref="O712:P712"/>
    <mergeCell ref="S712:T712"/>
    <mergeCell ref="U712:W712"/>
    <mergeCell ref="X712:Y712"/>
    <mergeCell ref="A713:B713"/>
    <mergeCell ref="C713:E713"/>
    <mergeCell ref="F713:G713"/>
    <mergeCell ref="J713:K713"/>
    <mergeCell ref="L713:N713"/>
    <mergeCell ref="O713:P713"/>
    <mergeCell ref="S713:T713"/>
    <mergeCell ref="U713:W713"/>
    <mergeCell ref="X713:Y713"/>
    <mergeCell ref="A714:B714"/>
    <mergeCell ref="C714:E714"/>
    <mergeCell ref="F714:G714"/>
    <mergeCell ref="J714:K714"/>
    <mergeCell ref="L714:N714"/>
    <mergeCell ref="O714:P714"/>
    <mergeCell ref="S714:T714"/>
    <mergeCell ref="U714:W714"/>
    <mergeCell ref="X714:Y714"/>
    <mergeCell ref="A715:B715"/>
    <mergeCell ref="C715:E715"/>
    <mergeCell ref="F715:G715"/>
    <mergeCell ref="J715:K715"/>
    <mergeCell ref="L715:N715"/>
    <mergeCell ref="O715:P715"/>
    <mergeCell ref="S715:T715"/>
    <mergeCell ref="U715:W715"/>
    <mergeCell ref="X715:Y715"/>
    <mergeCell ref="A716:B716"/>
    <mergeCell ref="C716:E716"/>
    <mergeCell ref="F716:G716"/>
    <mergeCell ref="J716:K716"/>
    <mergeCell ref="L716:N716"/>
    <mergeCell ref="O716:P716"/>
    <mergeCell ref="S716:T716"/>
    <mergeCell ref="U716:W716"/>
    <mergeCell ref="X716:Y716"/>
    <mergeCell ref="A717:B717"/>
    <mergeCell ref="C717:E717"/>
    <mergeCell ref="F717:G717"/>
    <mergeCell ref="J717:K717"/>
    <mergeCell ref="L717:N717"/>
    <mergeCell ref="O717:P717"/>
    <mergeCell ref="S717:T717"/>
    <mergeCell ref="U717:W717"/>
    <mergeCell ref="X717:Y717"/>
    <mergeCell ref="C718:D718"/>
    <mergeCell ref="F718:G718"/>
    <mergeCell ref="L718:M718"/>
    <mergeCell ref="O718:P718"/>
    <mergeCell ref="U718:V718"/>
    <mergeCell ref="X718:Y718"/>
    <mergeCell ref="C719:D719"/>
    <mergeCell ref="F719:G719"/>
    <mergeCell ref="L719:M719"/>
    <mergeCell ref="O719:P719"/>
    <mergeCell ref="U719:V719"/>
    <mergeCell ref="X719:Y719"/>
    <mergeCell ref="C720:D720"/>
    <mergeCell ref="F720:G720"/>
    <mergeCell ref="L720:M720"/>
    <mergeCell ref="O720:P720"/>
    <mergeCell ref="U720:V720"/>
    <mergeCell ref="X720:Y720"/>
    <mergeCell ref="C721:D721"/>
    <mergeCell ref="F721:G721"/>
    <mergeCell ref="L721:M721"/>
    <mergeCell ref="O721:P721"/>
    <mergeCell ref="U721:V721"/>
    <mergeCell ref="X721:Y721"/>
    <mergeCell ref="C722:D722"/>
    <mergeCell ref="F722:G722"/>
    <mergeCell ref="L722:M722"/>
    <mergeCell ref="O722:P722"/>
    <mergeCell ref="U722:V722"/>
    <mergeCell ref="X722:Y722"/>
    <mergeCell ref="C723:D723"/>
    <mergeCell ref="F723:G723"/>
    <mergeCell ref="L723:M723"/>
    <mergeCell ref="O723:P723"/>
    <mergeCell ref="U723:V723"/>
    <mergeCell ref="X723:Y723"/>
    <mergeCell ref="B724:E724"/>
    <mergeCell ref="K724:N724"/>
    <mergeCell ref="T724:W724"/>
    <mergeCell ref="A725:C725"/>
    <mergeCell ref="D725:F725"/>
    <mergeCell ref="G725:H725"/>
    <mergeCell ref="A727:H727"/>
    <mergeCell ref="A728:B728"/>
    <mergeCell ref="C728:E728"/>
    <mergeCell ref="F728:G728"/>
    <mergeCell ref="J728:K728"/>
    <mergeCell ref="L728:N728"/>
    <mergeCell ref="O728:P728"/>
    <mergeCell ref="S728:T728"/>
    <mergeCell ref="U728:W728"/>
    <mergeCell ref="X728:Y728"/>
    <mergeCell ref="A729:B729"/>
    <mergeCell ref="C729:E729"/>
    <mergeCell ref="F729:G729"/>
    <mergeCell ref="J729:K729"/>
    <mergeCell ref="L729:N729"/>
    <mergeCell ref="O729:P729"/>
    <mergeCell ref="S729:T729"/>
    <mergeCell ref="U729:W729"/>
    <mergeCell ref="X729:Y729"/>
    <mergeCell ref="A730:B730"/>
    <mergeCell ref="C730:E730"/>
    <mergeCell ref="F730:G730"/>
    <mergeCell ref="J730:K730"/>
    <mergeCell ref="L730:N730"/>
    <mergeCell ref="O730:P730"/>
    <mergeCell ref="S730:T730"/>
    <mergeCell ref="U730:W730"/>
    <mergeCell ref="X730:Y730"/>
    <mergeCell ref="A731:B731"/>
    <mergeCell ref="C731:E731"/>
    <mergeCell ref="F731:G731"/>
    <mergeCell ref="J731:K731"/>
    <mergeCell ref="L731:N731"/>
    <mergeCell ref="O731:P731"/>
    <mergeCell ref="S731:T731"/>
    <mergeCell ref="U731:W731"/>
    <mergeCell ref="X731:Y731"/>
    <mergeCell ref="A732:B732"/>
    <mergeCell ref="C732:E732"/>
    <mergeCell ref="F732:G732"/>
    <mergeCell ref="J732:K732"/>
    <mergeCell ref="L732:N732"/>
    <mergeCell ref="O732:P732"/>
    <mergeCell ref="S732:T732"/>
    <mergeCell ref="U732:W732"/>
    <mergeCell ref="X732:Y732"/>
    <mergeCell ref="A733:B733"/>
    <mergeCell ref="C733:E733"/>
    <mergeCell ref="F733:G733"/>
    <mergeCell ref="J733:K733"/>
    <mergeCell ref="L733:N733"/>
    <mergeCell ref="O733:P733"/>
    <mergeCell ref="S733:T733"/>
    <mergeCell ref="U733:W733"/>
    <mergeCell ref="X733:Y733"/>
    <mergeCell ref="A734:B734"/>
    <mergeCell ref="C734:E734"/>
    <mergeCell ref="F734:G734"/>
    <mergeCell ref="J734:K734"/>
    <mergeCell ref="L734:N734"/>
    <mergeCell ref="O734:P734"/>
    <mergeCell ref="S734:T734"/>
    <mergeCell ref="U734:W734"/>
    <mergeCell ref="X734:Y734"/>
    <mergeCell ref="A735:B735"/>
    <mergeCell ref="C735:E735"/>
    <mergeCell ref="F735:G735"/>
    <mergeCell ref="J735:K735"/>
    <mergeCell ref="L735:N735"/>
    <mergeCell ref="O735:P735"/>
    <mergeCell ref="S735:T735"/>
    <mergeCell ref="U735:W735"/>
    <mergeCell ref="X735:Y735"/>
    <mergeCell ref="A736:B736"/>
    <mergeCell ref="C736:E736"/>
    <mergeCell ref="F736:G736"/>
    <mergeCell ref="J736:K736"/>
    <mergeCell ref="L736:N736"/>
    <mergeCell ref="O736:P736"/>
    <mergeCell ref="S736:T736"/>
    <mergeCell ref="U736:W736"/>
    <mergeCell ref="X736:Y736"/>
    <mergeCell ref="C737:D737"/>
    <mergeCell ref="F737:G737"/>
    <mergeCell ref="L737:M737"/>
    <mergeCell ref="O737:P737"/>
    <mergeCell ref="U737:V737"/>
    <mergeCell ref="X737:Y737"/>
    <mergeCell ref="C738:D738"/>
    <mergeCell ref="F738:G738"/>
    <mergeCell ref="L738:M738"/>
    <mergeCell ref="O738:P738"/>
    <mergeCell ref="U738:V738"/>
    <mergeCell ref="X738:Y738"/>
    <mergeCell ref="C739:D739"/>
    <mergeCell ref="F739:G739"/>
    <mergeCell ref="L739:M739"/>
    <mergeCell ref="O739:P739"/>
    <mergeCell ref="U739:V739"/>
    <mergeCell ref="X739:Y739"/>
    <mergeCell ref="C740:D740"/>
    <mergeCell ref="F740:G740"/>
    <mergeCell ref="L740:M740"/>
    <mergeCell ref="O740:P740"/>
    <mergeCell ref="U740:V740"/>
    <mergeCell ref="X740:Y740"/>
    <mergeCell ref="C741:D741"/>
    <mergeCell ref="F741:G741"/>
    <mergeCell ref="L741:M741"/>
    <mergeCell ref="O741:P741"/>
    <mergeCell ref="U741:V741"/>
    <mergeCell ref="X741:Y741"/>
    <mergeCell ref="C742:D742"/>
    <mergeCell ref="F742:G742"/>
    <mergeCell ref="L742:M742"/>
    <mergeCell ref="O742:P742"/>
    <mergeCell ref="U742:V742"/>
    <mergeCell ref="X742:Y742"/>
    <mergeCell ref="B743:E743"/>
    <mergeCell ref="K743:N743"/>
    <mergeCell ref="T743:W743"/>
    <mergeCell ref="A744:C744"/>
    <mergeCell ref="D744:F744"/>
    <mergeCell ref="G744:H744"/>
    <mergeCell ref="A746:H746"/>
    <mergeCell ref="A747:B747"/>
    <mergeCell ref="C747:E747"/>
    <mergeCell ref="F747:G747"/>
    <mergeCell ref="J747:K747"/>
    <mergeCell ref="L747:N747"/>
    <mergeCell ref="O747:P747"/>
    <mergeCell ref="S747:T747"/>
    <mergeCell ref="U747:W747"/>
    <mergeCell ref="X747:Y747"/>
    <mergeCell ref="A748:B748"/>
    <mergeCell ref="C748:E748"/>
    <mergeCell ref="F748:G748"/>
    <mergeCell ref="J748:K748"/>
    <mergeCell ref="L748:N748"/>
    <mergeCell ref="O748:P748"/>
    <mergeCell ref="S748:T748"/>
    <mergeCell ref="U748:W748"/>
    <mergeCell ref="X748:Y748"/>
    <mergeCell ref="A749:B749"/>
    <mergeCell ref="C749:E749"/>
    <mergeCell ref="F749:G749"/>
    <mergeCell ref="J749:K749"/>
    <mergeCell ref="L749:N749"/>
    <mergeCell ref="O749:P749"/>
    <mergeCell ref="S749:T749"/>
    <mergeCell ref="U749:W749"/>
    <mergeCell ref="X749:Y749"/>
    <mergeCell ref="A750:B750"/>
    <mergeCell ref="C750:E750"/>
    <mergeCell ref="F750:G750"/>
    <mergeCell ref="J750:K750"/>
    <mergeCell ref="L750:N750"/>
    <mergeCell ref="O750:P750"/>
    <mergeCell ref="S750:T750"/>
    <mergeCell ref="U750:W750"/>
    <mergeCell ref="X750:Y750"/>
    <mergeCell ref="A751:B751"/>
    <mergeCell ref="C751:E751"/>
    <mergeCell ref="F751:G751"/>
    <mergeCell ref="J751:K751"/>
    <mergeCell ref="L751:N751"/>
    <mergeCell ref="O751:P751"/>
    <mergeCell ref="S751:T751"/>
    <mergeCell ref="U751:W751"/>
    <mergeCell ref="X751:Y751"/>
    <mergeCell ref="A752:B752"/>
    <mergeCell ref="C752:E752"/>
    <mergeCell ref="F752:G752"/>
    <mergeCell ref="J752:K752"/>
    <mergeCell ref="L752:N752"/>
    <mergeCell ref="O752:P752"/>
    <mergeCell ref="S752:T752"/>
    <mergeCell ref="U752:W752"/>
    <mergeCell ref="X752:Y752"/>
    <mergeCell ref="A753:B753"/>
    <mergeCell ref="C753:E753"/>
    <mergeCell ref="F753:G753"/>
    <mergeCell ref="J753:K753"/>
    <mergeCell ref="L753:N753"/>
    <mergeCell ref="O753:P753"/>
    <mergeCell ref="S753:T753"/>
    <mergeCell ref="U753:W753"/>
    <mergeCell ref="X753:Y753"/>
    <mergeCell ref="A754:B754"/>
    <mergeCell ref="C754:E754"/>
    <mergeCell ref="F754:G754"/>
    <mergeCell ref="J754:K754"/>
    <mergeCell ref="L754:N754"/>
    <mergeCell ref="O754:P754"/>
    <mergeCell ref="S754:T754"/>
    <mergeCell ref="U754:W754"/>
    <mergeCell ref="X754:Y754"/>
    <mergeCell ref="A755:B755"/>
    <mergeCell ref="C755:E755"/>
    <mergeCell ref="F755:G755"/>
    <mergeCell ref="J755:K755"/>
    <mergeCell ref="L755:N755"/>
    <mergeCell ref="O755:P755"/>
    <mergeCell ref="S755:T755"/>
    <mergeCell ref="U755:W755"/>
    <mergeCell ref="X755:Y755"/>
    <mergeCell ref="C756:D756"/>
    <mergeCell ref="F756:G756"/>
    <mergeCell ref="L756:M756"/>
    <mergeCell ref="O756:P756"/>
    <mergeCell ref="U756:V756"/>
    <mergeCell ref="X756:Y756"/>
    <mergeCell ref="C757:D757"/>
    <mergeCell ref="F757:G757"/>
    <mergeCell ref="L757:M757"/>
    <mergeCell ref="O757:P757"/>
    <mergeCell ref="U757:V757"/>
    <mergeCell ref="X757:Y757"/>
    <mergeCell ref="C758:D758"/>
    <mergeCell ref="F758:G758"/>
    <mergeCell ref="L758:M758"/>
    <mergeCell ref="O758:P758"/>
    <mergeCell ref="U758:V758"/>
    <mergeCell ref="X758:Y758"/>
    <mergeCell ref="C759:D759"/>
    <mergeCell ref="F759:G759"/>
    <mergeCell ref="L759:M759"/>
    <mergeCell ref="O759:P759"/>
    <mergeCell ref="U759:V759"/>
    <mergeCell ref="X759:Y759"/>
    <mergeCell ref="C760:D760"/>
    <mergeCell ref="F760:G760"/>
    <mergeCell ref="L760:M760"/>
    <mergeCell ref="O760:P760"/>
    <mergeCell ref="U760:V760"/>
    <mergeCell ref="X760:Y760"/>
    <mergeCell ref="C761:D761"/>
    <mergeCell ref="F761:G761"/>
    <mergeCell ref="L761:M761"/>
    <mergeCell ref="O761:P761"/>
    <mergeCell ref="U761:V761"/>
    <mergeCell ref="X761:Y761"/>
    <mergeCell ref="B762:E762"/>
    <mergeCell ref="K762:N762"/>
    <mergeCell ref="T762:W762"/>
    <mergeCell ref="A763:C763"/>
    <mergeCell ref="D763:F763"/>
    <mergeCell ref="G763:H763"/>
    <mergeCell ref="A765:H765"/>
    <mergeCell ref="A766:B766"/>
    <mergeCell ref="C766:E766"/>
    <mergeCell ref="F766:G766"/>
    <mergeCell ref="J766:K766"/>
    <mergeCell ref="L766:N766"/>
    <mergeCell ref="O766:P766"/>
    <mergeCell ref="S766:T766"/>
    <mergeCell ref="U766:W766"/>
    <mergeCell ref="X766:Y766"/>
    <mergeCell ref="A767:B767"/>
    <mergeCell ref="C767:E767"/>
    <mergeCell ref="F767:G767"/>
    <mergeCell ref="J767:K767"/>
    <mergeCell ref="L767:N767"/>
    <mergeCell ref="O767:P767"/>
    <mergeCell ref="S767:T767"/>
    <mergeCell ref="U767:W767"/>
    <mergeCell ref="X767:Y767"/>
    <mergeCell ref="A768:B768"/>
    <mergeCell ref="C768:E768"/>
    <mergeCell ref="F768:G768"/>
    <mergeCell ref="J768:K768"/>
    <mergeCell ref="L768:N768"/>
    <mergeCell ref="O768:P768"/>
    <mergeCell ref="S768:T768"/>
    <mergeCell ref="U768:W768"/>
    <mergeCell ref="X768:Y768"/>
    <mergeCell ref="A769:B769"/>
    <mergeCell ref="C769:E769"/>
    <mergeCell ref="F769:G769"/>
    <mergeCell ref="J769:K769"/>
    <mergeCell ref="L769:N769"/>
    <mergeCell ref="O769:P769"/>
    <mergeCell ref="S769:T769"/>
    <mergeCell ref="U769:W769"/>
    <mergeCell ref="X769:Y769"/>
    <mergeCell ref="A770:B770"/>
    <mergeCell ref="C770:E770"/>
    <mergeCell ref="F770:G770"/>
    <mergeCell ref="J770:K770"/>
    <mergeCell ref="L770:N770"/>
    <mergeCell ref="O770:P770"/>
    <mergeCell ref="S770:T770"/>
    <mergeCell ref="U770:W770"/>
    <mergeCell ref="X770:Y770"/>
    <mergeCell ref="A771:B771"/>
    <mergeCell ref="C771:E771"/>
    <mergeCell ref="F771:G771"/>
    <mergeCell ref="J771:K771"/>
    <mergeCell ref="L771:N771"/>
    <mergeCell ref="O771:P771"/>
    <mergeCell ref="S771:T771"/>
    <mergeCell ref="U771:W771"/>
    <mergeCell ref="X771:Y771"/>
    <mergeCell ref="A772:B772"/>
    <mergeCell ref="C772:E772"/>
    <mergeCell ref="F772:G772"/>
    <mergeCell ref="J772:K772"/>
    <mergeCell ref="L772:N772"/>
    <mergeCell ref="O772:P772"/>
    <mergeCell ref="S772:T772"/>
    <mergeCell ref="U772:W772"/>
    <mergeCell ref="X772:Y772"/>
    <mergeCell ref="A773:B773"/>
    <mergeCell ref="C773:E773"/>
    <mergeCell ref="F773:G773"/>
    <mergeCell ref="J773:K773"/>
    <mergeCell ref="L773:N773"/>
    <mergeCell ref="O773:P773"/>
    <mergeCell ref="S773:T773"/>
    <mergeCell ref="U773:W773"/>
    <mergeCell ref="X773:Y773"/>
    <mergeCell ref="A774:B774"/>
    <mergeCell ref="C774:E774"/>
    <mergeCell ref="F774:G774"/>
    <mergeCell ref="J774:K774"/>
    <mergeCell ref="L774:N774"/>
    <mergeCell ref="O774:P774"/>
    <mergeCell ref="S774:T774"/>
    <mergeCell ref="U774:W774"/>
    <mergeCell ref="X774:Y774"/>
    <mergeCell ref="C775:D775"/>
    <mergeCell ref="F775:G775"/>
    <mergeCell ref="L775:M775"/>
    <mergeCell ref="O775:P775"/>
    <mergeCell ref="U775:V775"/>
    <mergeCell ref="X775:Y775"/>
    <mergeCell ref="C776:D776"/>
    <mergeCell ref="F776:G776"/>
    <mergeCell ref="L776:M776"/>
    <mergeCell ref="O776:P776"/>
    <mergeCell ref="U776:V776"/>
    <mergeCell ref="X776:Y776"/>
    <mergeCell ref="C777:D777"/>
    <mergeCell ref="F777:G777"/>
    <mergeCell ref="L777:M777"/>
    <mergeCell ref="O777:P777"/>
    <mergeCell ref="U777:V777"/>
    <mergeCell ref="X777:Y777"/>
    <mergeCell ref="C778:D778"/>
    <mergeCell ref="F778:G778"/>
    <mergeCell ref="L778:M778"/>
    <mergeCell ref="O778:P778"/>
    <mergeCell ref="U778:V778"/>
    <mergeCell ref="X778:Y778"/>
    <mergeCell ref="C779:D779"/>
    <mergeCell ref="F779:G779"/>
    <mergeCell ref="L779:M779"/>
    <mergeCell ref="O779:P779"/>
    <mergeCell ref="U779:V779"/>
    <mergeCell ref="X779:Y779"/>
    <mergeCell ref="C780:D780"/>
    <mergeCell ref="F780:G780"/>
    <mergeCell ref="L780:M780"/>
    <mergeCell ref="O780:P780"/>
    <mergeCell ref="U780:V780"/>
    <mergeCell ref="X780:Y780"/>
    <mergeCell ref="B781:E781"/>
    <mergeCell ref="K781:N781"/>
    <mergeCell ref="T781:W781"/>
    <mergeCell ref="A782:C782"/>
    <mergeCell ref="D782:F782"/>
    <mergeCell ref="G782:H782"/>
    <mergeCell ref="A784:H784"/>
    <mergeCell ref="A785:B785"/>
    <mergeCell ref="C785:E785"/>
    <mergeCell ref="F785:G785"/>
    <mergeCell ref="J785:K785"/>
    <mergeCell ref="L785:N785"/>
    <mergeCell ref="O785:P785"/>
    <mergeCell ref="S785:T785"/>
    <mergeCell ref="U785:W785"/>
    <mergeCell ref="X785:Y785"/>
    <mergeCell ref="A786:B786"/>
    <mergeCell ref="C786:E786"/>
    <mergeCell ref="F786:G786"/>
    <mergeCell ref="J786:K786"/>
    <mergeCell ref="L786:N786"/>
    <mergeCell ref="O786:P786"/>
    <mergeCell ref="S786:T786"/>
    <mergeCell ref="U786:W786"/>
    <mergeCell ref="X786:Y786"/>
    <mergeCell ref="A787:B787"/>
    <mergeCell ref="C787:E787"/>
    <mergeCell ref="F787:G787"/>
    <mergeCell ref="J787:K787"/>
    <mergeCell ref="L787:N787"/>
    <mergeCell ref="O787:P787"/>
    <mergeCell ref="S787:T787"/>
    <mergeCell ref="U787:W787"/>
    <mergeCell ref="X787:Y787"/>
    <mergeCell ref="A788:B788"/>
    <mergeCell ref="C788:E788"/>
    <mergeCell ref="F788:G788"/>
    <mergeCell ref="J788:K788"/>
    <mergeCell ref="L788:N788"/>
    <mergeCell ref="O788:P788"/>
    <mergeCell ref="S788:T788"/>
    <mergeCell ref="U788:W788"/>
    <mergeCell ref="X788:Y788"/>
    <mergeCell ref="A789:B789"/>
    <mergeCell ref="C789:E789"/>
    <mergeCell ref="F789:G789"/>
    <mergeCell ref="J789:K789"/>
    <mergeCell ref="L789:N789"/>
    <mergeCell ref="O789:P789"/>
    <mergeCell ref="S789:T789"/>
    <mergeCell ref="U789:W789"/>
    <mergeCell ref="X789:Y789"/>
    <mergeCell ref="A790:B790"/>
    <mergeCell ref="C790:E790"/>
    <mergeCell ref="F790:G790"/>
    <mergeCell ref="J790:K790"/>
    <mergeCell ref="L790:N790"/>
    <mergeCell ref="O790:P790"/>
    <mergeCell ref="S790:T790"/>
    <mergeCell ref="U790:W790"/>
    <mergeCell ref="X790:Y790"/>
    <mergeCell ref="A791:B791"/>
    <mergeCell ref="C791:E791"/>
    <mergeCell ref="F791:G791"/>
    <mergeCell ref="J791:K791"/>
    <mergeCell ref="L791:N791"/>
    <mergeCell ref="O791:P791"/>
    <mergeCell ref="S791:T791"/>
    <mergeCell ref="U791:W791"/>
    <mergeCell ref="X791:Y791"/>
    <mergeCell ref="A792:B792"/>
    <mergeCell ref="C792:E792"/>
    <mergeCell ref="F792:G792"/>
    <mergeCell ref="J792:K792"/>
    <mergeCell ref="L792:N792"/>
    <mergeCell ref="O792:P792"/>
    <mergeCell ref="S792:T792"/>
    <mergeCell ref="U792:W792"/>
    <mergeCell ref="X792:Y792"/>
    <mergeCell ref="A793:B793"/>
    <mergeCell ref="C793:E793"/>
    <mergeCell ref="F793:G793"/>
    <mergeCell ref="J793:K793"/>
    <mergeCell ref="L793:N793"/>
    <mergeCell ref="O793:P793"/>
    <mergeCell ref="S793:T793"/>
    <mergeCell ref="U793:W793"/>
    <mergeCell ref="X793:Y793"/>
    <mergeCell ref="C794:D794"/>
    <mergeCell ref="F794:G794"/>
    <mergeCell ref="L794:M794"/>
    <mergeCell ref="O794:P794"/>
    <mergeCell ref="U794:V794"/>
    <mergeCell ref="X794:Y794"/>
    <mergeCell ref="C795:D795"/>
    <mergeCell ref="F795:G795"/>
    <mergeCell ref="L795:M795"/>
    <mergeCell ref="O795:P795"/>
    <mergeCell ref="U795:V795"/>
    <mergeCell ref="X795:Y795"/>
    <mergeCell ref="C796:D796"/>
    <mergeCell ref="F796:G796"/>
    <mergeCell ref="L796:M796"/>
    <mergeCell ref="O796:P796"/>
    <mergeCell ref="U796:V796"/>
    <mergeCell ref="X796:Y796"/>
    <mergeCell ref="C797:D797"/>
    <mergeCell ref="F797:G797"/>
    <mergeCell ref="L797:M797"/>
    <mergeCell ref="O797:P797"/>
    <mergeCell ref="U797:V797"/>
    <mergeCell ref="X797:Y797"/>
    <mergeCell ref="C798:D798"/>
    <mergeCell ref="F798:G798"/>
    <mergeCell ref="L798:M798"/>
    <mergeCell ref="O798:P798"/>
    <mergeCell ref="U798:V798"/>
    <mergeCell ref="X798:Y798"/>
    <mergeCell ref="C799:D799"/>
    <mergeCell ref="F799:G799"/>
    <mergeCell ref="L799:M799"/>
    <mergeCell ref="O799:P799"/>
    <mergeCell ref="U799:V799"/>
    <mergeCell ref="X799:Y799"/>
    <mergeCell ref="B800:E800"/>
    <mergeCell ref="K800:N800"/>
    <mergeCell ref="T800:W800"/>
    <mergeCell ref="A801:C801"/>
    <mergeCell ref="D801:F801"/>
    <mergeCell ref="G801:H801"/>
    <mergeCell ref="A803:H803"/>
    <mergeCell ref="A804:B804"/>
    <mergeCell ref="C804:E804"/>
    <mergeCell ref="F804:G804"/>
    <mergeCell ref="J804:K804"/>
    <mergeCell ref="L804:N804"/>
    <mergeCell ref="O804:P804"/>
    <mergeCell ref="S804:T804"/>
    <mergeCell ref="U804:W804"/>
    <mergeCell ref="X804:Y804"/>
    <mergeCell ref="A805:B805"/>
    <mergeCell ref="C805:E805"/>
    <mergeCell ref="F805:G805"/>
    <mergeCell ref="J805:K805"/>
    <mergeCell ref="L805:N805"/>
    <mergeCell ref="O805:P805"/>
    <mergeCell ref="S805:T805"/>
    <mergeCell ref="U805:W805"/>
    <mergeCell ref="X805:Y805"/>
    <mergeCell ref="A806:B806"/>
    <mergeCell ref="C806:E806"/>
    <mergeCell ref="F806:G806"/>
    <mergeCell ref="J806:K806"/>
    <mergeCell ref="L806:N806"/>
    <mergeCell ref="O806:P806"/>
    <mergeCell ref="S806:T806"/>
    <mergeCell ref="U806:W806"/>
    <mergeCell ref="X806:Y806"/>
    <mergeCell ref="A807:B807"/>
    <mergeCell ref="C807:E807"/>
    <mergeCell ref="F807:G807"/>
    <mergeCell ref="J807:K807"/>
    <mergeCell ref="L807:N807"/>
    <mergeCell ref="O807:P807"/>
    <mergeCell ref="S807:T807"/>
    <mergeCell ref="U807:W807"/>
    <mergeCell ref="X807:Y807"/>
    <mergeCell ref="A808:B808"/>
    <mergeCell ref="C808:E808"/>
    <mergeCell ref="F808:G808"/>
    <mergeCell ref="J808:K808"/>
    <mergeCell ref="L808:N808"/>
    <mergeCell ref="O808:P808"/>
    <mergeCell ref="S808:T808"/>
    <mergeCell ref="U808:W808"/>
    <mergeCell ref="X808:Y808"/>
    <mergeCell ref="A809:B809"/>
    <mergeCell ref="C809:E809"/>
    <mergeCell ref="F809:G809"/>
    <mergeCell ref="J809:K809"/>
    <mergeCell ref="L809:N809"/>
    <mergeCell ref="O809:P809"/>
    <mergeCell ref="S809:T809"/>
    <mergeCell ref="U809:W809"/>
    <mergeCell ref="X809:Y809"/>
    <mergeCell ref="A810:B810"/>
    <mergeCell ref="C810:E810"/>
    <mergeCell ref="F810:G810"/>
    <mergeCell ref="J810:K810"/>
    <mergeCell ref="L810:N810"/>
    <mergeCell ref="O810:P810"/>
    <mergeCell ref="S810:T810"/>
    <mergeCell ref="U810:W810"/>
    <mergeCell ref="X810:Y810"/>
    <mergeCell ref="A811:B811"/>
    <mergeCell ref="C811:E811"/>
    <mergeCell ref="F811:G811"/>
    <mergeCell ref="J811:K811"/>
    <mergeCell ref="L811:N811"/>
    <mergeCell ref="O811:P811"/>
    <mergeCell ref="S811:T811"/>
    <mergeCell ref="U811:W811"/>
    <mergeCell ref="X811:Y811"/>
    <mergeCell ref="A812:B812"/>
    <mergeCell ref="C812:E812"/>
    <mergeCell ref="F812:G812"/>
    <mergeCell ref="J812:K812"/>
    <mergeCell ref="L812:N812"/>
    <mergeCell ref="O812:P812"/>
    <mergeCell ref="S812:T812"/>
    <mergeCell ref="U812:W812"/>
    <mergeCell ref="X812:Y812"/>
    <mergeCell ref="C813:D813"/>
    <mergeCell ref="F813:G813"/>
    <mergeCell ref="L813:M813"/>
    <mergeCell ref="O813:P813"/>
    <mergeCell ref="U813:V813"/>
    <mergeCell ref="X813:Y813"/>
    <mergeCell ref="C814:D814"/>
    <mergeCell ref="F814:G814"/>
    <mergeCell ref="L814:M814"/>
    <mergeCell ref="O814:P814"/>
    <mergeCell ref="U814:V814"/>
    <mergeCell ref="X814:Y814"/>
    <mergeCell ref="C815:D815"/>
    <mergeCell ref="F815:G815"/>
    <mergeCell ref="L815:M815"/>
    <mergeCell ref="O815:P815"/>
    <mergeCell ref="U815:V815"/>
    <mergeCell ref="X815:Y815"/>
    <mergeCell ref="C816:D816"/>
    <mergeCell ref="F816:G816"/>
    <mergeCell ref="L816:M816"/>
    <mergeCell ref="O816:P816"/>
    <mergeCell ref="U816:V816"/>
    <mergeCell ref="X816:Y816"/>
    <mergeCell ref="C817:D817"/>
    <mergeCell ref="F817:G817"/>
    <mergeCell ref="L817:M817"/>
    <mergeCell ref="O817:P817"/>
    <mergeCell ref="U817:V817"/>
    <mergeCell ref="X817:Y817"/>
    <mergeCell ref="C818:D818"/>
    <mergeCell ref="F818:G818"/>
    <mergeCell ref="L818:M818"/>
    <mergeCell ref="O818:P818"/>
    <mergeCell ref="U818:V818"/>
    <mergeCell ref="X818:Y818"/>
    <mergeCell ref="B819:E819"/>
    <mergeCell ref="K819:N819"/>
    <mergeCell ref="T819:W819"/>
    <mergeCell ref="A820:C820"/>
    <mergeCell ref="D820:F820"/>
    <mergeCell ref="G820:H820"/>
    <mergeCell ref="A823:H823"/>
    <mergeCell ref="A824:B824"/>
    <mergeCell ref="C824:E824"/>
    <mergeCell ref="F824:G824"/>
    <mergeCell ref="J824:K824"/>
    <mergeCell ref="L824:N824"/>
    <mergeCell ref="O824:P824"/>
    <mergeCell ref="S824:T824"/>
    <mergeCell ref="U824:W824"/>
    <mergeCell ref="X824:Y824"/>
    <mergeCell ref="A825:B825"/>
    <mergeCell ref="C825:E825"/>
    <mergeCell ref="F825:G825"/>
    <mergeCell ref="J825:K825"/>
    <mergeCell ref="L825:N825"/>
    <mergeCell ref="O825:P825"/>
    <mergeCell ref="S825:T825"/>
    <mergeCell ref="U825:W825"/>
    <mergeCell ref="X825:Y825"/>
    <mergeCell ref="A826:B826"/>
    <mergeCell ref="C826:E826"/>
    <mergeCell ref="F826:G826"/>
    <mergeCell ref="J826:K826"/>
    <mergeCell ref="L826:N826"/>
    <mergeCell ref="O826:P826"/>
    <mergeCell ref="S826:T826"/>
    <mergeCell ref="U826:W826"/>
    <mergeCell ref="X826:Y826"/>
    <mergeCell ref="A827:B827"/>
    <mergeCell ref="C827:E827"/>
    <mergeCell ref="F827:G827"/>
    <mergeCell ref="J827:K827"/>
    <mergeCell ref="L827:N827"/>
    <mergeCell ref="O827:P827"/>
    <mergeCell ref="S827:T827"/>
    <mergeCell ref="U827:W827"/>
    <mergeCell ref="X827:Y827"/>
    <mergeCell ref="A828:B828"/>
    <mergeCell ref="C828:E828"/>
    <mergeCell ref="F828:G828"/>
    <mergeCell ref="J828:K828"/>
    <mergeCell ref="L828:N828"/>
    <mergeCell ref="O828:P828"/>
    <mergeCell ref="S828:T828"/>
    <mergeCell ref="U828:W828"/>
    <mergeCell ref="X828:Y828"/>
    <mergeCell ref="A829:B829"/>
    <mergeCell ref="C829:E829"/>
    <mergeCell ref="F829:G829"/>
    <mergeCell ref="J829:K829"/>
    <mergeCell ref="L829:N829"/>
    <mergeCell ref="O829:P829"/>
    <mergeCell ref="S829:T829"/>
    <mergeCell ref="U829:W829"/>
    <mergeCell ref="X829:Y829"/>
    <mergeCell ref="A830:B830"/>
    <mergeCell ref="C830:E830"/>
    <mergeCell ref="F830:G830"/>
    <mergeCell ref="J830:K830"/>
    <mergeCell ref="L830:N830"/>
    <mergeCell ref="O830:P830"/>
    <mergeCell ref="S830:T830"/>
    <mergeCell ref="U830:W830"/>
    <mergeCell ref="X830:Y830"/>
    <mergeCell ref="A831:B831"/>
    <mergeCell ref="C831:E831"/>
    <mergeCell ref="F831:G831"/>
    <mergeCell ref="J831:K831"/>
    <mergeCell ref="L831:N831"/>
    <mergeCell ref="O831:P831"/>
    <mergeCell ref="S831:T831"/>
    <mergeCell ref="U831:W831"/>
    <mergeCell ref="X831:Y831"/>
    <mergeCell ref="A832:B832"/>
    <mergeCell ref="C832:E832"/>
    <mergeCell ref="F832:G832"/>
    <mergeCell ref="J832:K832"/>
    <mergeCell ref="L832:N832"/>
    <mergeCell ref="O832:P832"/>
    <mergeCell ref="S832:T832"/>
    <mergeCell ref="U832:W832"/>
    <mergeCell ref="X832:Y832"/>
    <mergeCell ref="C833:D833"/>
    <mergeCell ref="F833:G833"/>
    <mergeCell ref="L833:M833"/>
    <mergeCell ref="O833:P833"/>
    <mergeCell ref="U833:V833"/>
    <mergeCell ref="X833:Y833"/>
    <mergeCell ref="C834:D834"/>
    <mergeCell ref="F834:G834"/>
    <mergeCell ref="L834:M834"/>
    <mergeCell ref="O834:P834"/>
    <mergeCell ref="U834:V834"/>
    <mergeCell ref="X834:Y834"/>
    <mergeCell ref="C835:D835"/>
    <mergeCell ref="F835:G835"/>
    <mergeCell ref="L835:M835"/>
    <mergeCell ref="O835:P835"/>
    <mergeCell ref="U835:V835"/>
    <mergeCell ref="X835:Y835"/>
    <mergeCell ref="B839:E839"/>
    <mergeCell ref="K839:N839"/>
    <mergeCell ref="T839:W839"/>
    <mergeCell ref="A840:C840"/>
    <mergeCell ref="D840:F840"/>
    <mergeCell ref="G840:H840"/>
    <mergeCell ref="C836:D836"/>
    <mergeCell ref="F836:G836"/>
    <mergeCell ref="L836:M836"/>
    <mergeCell ref="O836:P836"/>
    <mergeCell ref="U836:V836"/>
    <mergeCell ref="X836:Y836"/>
    <mergeCell ref="C837:D837"/>
    <mergeCell ref="F837:G837"/>
    <mergeCell ref="L837:M837"/>
    <mergeCell ref="O837:P837"/>
    <mergeCell ref="U837:V837"/>
    <mergeCell ref="X837:Y837"/>
    <mergeCell ref="C838:D838"/>
    <mergeCell ref="F838:G838"/>
    <mergeCell ref="L838:M838"/>
    <mergeCell ref="O838:P838"/>
    <mergeCell ref="U838:V838"/>
    <mergeCell ref="X838:Y8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1"/>
  <sheetViews>
    <sheetView topLeftCell="A449" workbookViewId="0">
      <selection activeCell="N737" sqref="N737:R737"/>
    </sheetView>
  </sheetViews>
  <sheetFormatPr defaultRowHeight="14.4" x14ac:dyDescent="0.3"/>
  <sheetData>
    <row r="1" spans="1:21" ht="27" customHeight="1" thickBot="1" x14ac:dyDescent="0.35">
      <c r="A1" s="142" t="s">
        <v>159</v>
      </c>
      <c r="B1" s="143"/>
      <c r="C1" s="143"/>
      <c r="D1" s="143"/>
      <c r="E1" s="143"/>
      <c r="F1" s="143"/>
      <c r="G1" s="143"/>
      <c r="H1" s="143"/>
      <c r="I1" s="143"/>
      <c r="J1" s="144"/>
    </row>
    <row r="2" spans="1:21" ht="16.2" thickBot="1" x14ac:dyDescent="0.35">
      <c r="A2" s="142" t="s">
        <v>306</v>
      </c>
      <c r="B2" s="143"/>
      <c r="C2" s="143"/>
      <c r="D2" s="143"/>
      <c r="E2" s="143"/>
      <c r="F2" s="143"/>
      <c r="G2" s="143"/>
      <c r="H2" s="143"/>
      <c r="I2" s="143"/>
      <c r="J2" s="144"/>
    </row>
    <row r="3" spans="1:21" ht="31.35" customHeight="1" thickBot="1" x14ac:dyDescent="0.35">
      <c r="A3" s="153" t="s">
        <v>139</v>
      </c>
      <c r="B3" s="154"/>
      <c r="C3" s="150"/>
      <c r="D3" s="155"/>
      <c r="E3" s="155"/>
      <c r="F3" s="155"/>
      <c r="G3" s="151"/>
      <c r="H3" s="153" t="s">
        <v>68</v>
      </c>
      <c r="I3" s="154"/>
      <c r="J3" s="32">
        <v>1</v>
      </c>
      <c r="L3" s="153" t="s">
        <v>139</v>
      </c>
      <c r="M3" s="154"/>
      <c r="N3" s="150"/>
      <c r="O3" s="155"/>
      <c r="P3" s="155"/>
      <c r="Q3" s="155"/>
      <c r="R3" s="151"/>
      <c r="S3" s="153" t="s">
        <v>68</v>
      </c>
      <c r="T3" s="154"/>
      <c r="U3" s="32">
        <v>1</v>
      </c>
    </row>
    <row r="4" spans="1:21" ht="31.35" customHeight="1" thickBot="1" x14ac:dyDescent="0.35">
      <c r="A4" s="153" t="s">
        <v>140</v>
      </c>
      <c r="B4" s="154"/>
      <c r="C4" s="150"/>
      <c r="D4" s="155"/>
      <c r="E4" s="155"/>
      <c r="F4" s="155"/>
      <c r="G4" s="151"/>
      <c r="H4" s="153" t="s">
        <v>141</v>
      </c>
      <c r="I4" s="154"/>
      <c r="J4" s="32" t="s">
        <v>142</v>
      </c>
      <c r="L4" s="153" t="s">
        <v>140</v>
      </c>
      <c r="M4" s="154"/>
      <c r="N4" s="150"/>
      <c r="O4" s="155"/>
      <c r="P4" s="155"/>
      <c r="Q4" s="155"/>
      <c r="R4" s="151"/>
      <c r="S4" s="153" t="s">
        <v>141</v>
      </c>
      <c r="T4" s="154"/>
      <c r="U4" s="32" t="s">
        <v>183</v>
      </c>
    </row>
    <row r="5" spans="1:21" ht="31.35" customHeight="1" thickBot="1" x14ac:dyDescent="0.35">
      <c r="A5" s="153" t="s">
        <v>143</v>
      </c>
      <c r="B5" s="154"/>
      <c r="C5" s="150"/>
      <c r="D5" s="155"/>
      <c r="E5" s="155"/>
      <c r="F5" s="155"/>
      <c r="G5" s="151"/>
      <c r="H5" s="153" t="s">
        <v>144</v>
      </c>
      <c r="I5" s="154"/>
      <c r="J5" s="111">
        <v>1</v>
      </c>
      <c r="L5" s="153" t="s">
        <v>143</v>
      </c>
      <c r="M5" s="154"/>
      <c r="N5" s="150"/>
      <c r="O5" s="155"/>
      <c r="P5" s="155"/>
      <c r="Q5" s="155"/>
      <c r="R5" s="151"/>
      <c r="S5" s="153" t="s">
        <v>144</v>
      </c>
      <c r="T5" s="154"/>
      <c r="U5" s="111">
        <v>1</v>
      </c>
    </row>
    <row r="6" spans="1:21" ht="31.35" customHeight="1" thickBot="1" x14ac:dyDescent="0.35">
      <c r="A6" s="153" t="s">
        <v>145</v>
      </c>
      <c r="B6" s="154"/>
      <c r="C6" s="150"/>
      <c r="D6" s="155"/>
      <c r="E6" s="155"/>
      <c r="F6" s="155"/>
      <c r="G6" s="151"/>
      <c r="H6" s="153" t="s">
        <v>146</v>
      </c>
      <c r="I6" s="154"/>
      <c r="J6" s="8"/>
      <c r="L6" s="153" t="s">
        <v>145</v>
      </c>
      <c r="M6" s="154"/>
      <c r="N6" s="150"/>
      <c r="O6" s="155"/>
      <c r="P6" s="155"/>
      <c r="Q6" s="155"/>
      <c r="R6" s="151"/>
      <c r="S6" s="153" t="s">
        <v>146</v>
      </c>
      <c r="T6" s="154"/>
      <c r="U6" s="8"/>
    </row>
    <row r="7" spans="1:21" ht="31.35" customHeight="1" thickBot="1" x14ac:dyDescent="0.35">
      <c r="A7" s="153" t="s">
        <v>147</v>
      </c>
      <c r="B7" s="154"/>
      <c r="C7" s="150"/>
      <c r="D7" s="155"/>
      <c r="E7" s="155"/>
      <c r="F7" s="155"/>
      <c r="G7" s="151"/>
      <c r="H7" s="150"/>
      <c r="I7" s="151"/>
      <c r="J7" s="8"/>
      <c r="L7" s="153" t="s">
        <v>147</v>
      </c>
      <c r="M7" s="154"/>
      <c r="N7" s="150"/>
      <c r="O7" s="155"/>
      <c r="P7" s="155"/>
      <c r="Q7" s="155"/>
      <c r="R7" s="151"/>
      <c r="S7" s="150"/>
      <c r="T7" s="151"/>
      <c r="U7" s="8"/>
    </row>
    <row r="8" spans="1:21" ht="31.35" customHeight="1" thickBot="1" x14ac:dyDescent="0.35">
      <c r="A8" s="153" t="s">
        <v>80</v>
      </c>
      <c r="B8" s="154"/>
      <c r="C8" s="150"/>
      <c r="D8" s="155"/>
      <c r="E8" s="155"/>
      <c r="F8" s="155"/>
      <c r="G8" s="151"/>
      <c r="H8" s="150"/>
      <c r="I8" s="151"/>
      <c r="J8" s="8"/>
      <c r="L8" s="153" t="s">
        <v>80</v>
      </c>
      <c r="M8" s="154"/>
      <c r="N8" s="150"/>
      <c r="O8" s="155"/>
      <c r="P8" s="155"/>
      <c r="Q8" s="155"/>
      <c r="R8" s="151"/>
      <c r="S8" s="150"/>
      <c r="T8" s="151"/>
      <c r="U8" s="8"/>
    </row>
    <row r="9" spans="1:21" ht="16.2" thickBot="1" x14ac:dyDescent="0.35">
      <c r="A9" s="153" t="s">
        <v>82</v>
      </c>
      <c r="B9" s="154"/>
      <c r="C9" s="150"/>
      <c r="D9" s="155"/>
      <c r="E9" s="155"/>
      <c r="F9" s="155"/>
      <c r="G9" s="151"/>
      <c r="H9" s="150"/>
      <c r="I9" s="151"/>
      <c r="J9" s="8"/>
      <c r="L9" s="153" t="s">
        <v>82</v>
      </c>
      <c r="M9" s="154"/>
      <c r="N9" s="150"/>
      <c r="O9" s="155"/>
      <c r="P9" s="155"/>
      <c r="Q9" s="155"/>
      <c r="R9" s="151"/>
      <c r="S9" s="150"/>
      <c r="T9" s="151"/>
      <c r="U9" s="8"/>
    </row>
    <row r="10" spans="1:21" ht="46.95" customHeight="1" thickBot="1" x14ac:dyDescent="0.35">
      <c r="A10" s="162" t="s">
        <v>10</v>
      </c>
      <c r="B10" s="162" t="s">
        <v>148</v>
      </c>
      <c r="C10" s="142" t="s">
        <v>149</v>
      </c>
      <c r="D10" s="143"/>
      <c r="E10" s="144"/>
      <c r="F10" s="142" t="s">
        <v>150</v>
      </c>
      <c r="G10" s="144"/>
      <c r="H10" s="165" t="s">
        <v>151</v>
      </c>
      <c r="I10" s="166"/>
      <c r="J10" s="162" t="s">
        <v>89</v>
      </c>
      <c r="L10" s="162" t="s">
        <v>10</v>
      </c>
      <c r="M10" s="162" t="s">
        <v>148</v>
      </c>
      <c r="N10" s="142" t="s">
        <v>149</v>
      </c>
      <c r="O10" s="143"/>
      <c r="P10" s="144"/>
      <c r="Q10" s="142" t="s">
        <v>150</v>
      </c>
      <c r="R10" s="144"/>
      <c r="S10" s="165" t="s">
        <v>151</v>
      </c>
      <c r="T10" s="166"/>
      <c r="U10" s="162" t="s">
        <v>89</v>
      </c>
    </row>
    <row r="11" spans="1:21" ht="31.8" thickBot="1" x14ac:dyDescent="0.35">
      <c r="A11" s="163"/>
      <c r="B11" s="163"/>
      <c r="C11" s="46" t="s">
        <v>152</v>
      </c>
      <c r="D11" s="142" t="s">
        <v>153</v>
      </c>
      <c r="E11" s="144"/>
      <c r="F11" s="46" t="s">
        <v>152</v>
      </c>
      <c r="G11" s="46" t="s">
        <v>153</v>
      </c>
      <c r="H11" s="167"/>
      <c r="I11" s="168"/>
      <c r="J11" s="163"/>
      <c r="L11" s="163"/>
      <c r="M11" s="163"/>
      <c r="N11" s="46" t="s">
        <v>152</v>
      </c>
      <c r="O11" s="142" t="s">
        <v>153</v>
      </c>
      <c r="P11" s="144"/>
      <c r="Q11" s="46" t="s">
        <v>152</v>
      </c>
      <c r="R11" s="46" t="s">
        <v>153</v>
      </c>
      <c r="S11" s="167"/>
      <c r="T11" s="168"/>
      <c r="U11" s="163"/>
    </row>
    <row r="12" spans="1:21" ht="31.35" customHeight="1" thickBot="1" x14ac:dyDescent="0.35">
      <c r="A12" s="46" t="s">
        <v>90</v>
      </c>
      <c r="B12" s="46" t="s">
        <v>91</v>
      </c>
      <c r="C12" s="62" t="s">
        <v>38</v>
      </c>
      <c r="D12" s="164" t="s">
        <v>35</v>
      </c>
      <c r="E12" s="144"/>
      <c r="F12" s="62" t="s">
        <v>236</v>
      </c>
      <c r="G12" s="62" t="s">
        <v>237</v>
      </c>
      <c r="H12" s="153" t="s">
        <v>245</v>
      </c>
      <c r="I12" s="154"/>
      <c r="J12" s="63" t="s">
        <v>238</v>
      </c>
      <c r="L12" s="46" t="s">
        <v>90</v>
      </c>
      <c r="M12" s="46" t="s">
        <v>91</v>
      </c>
      <c r="N12" s="62" t="s">
        <v>38</v>
      </c>
      <c r="O12" s="164" t="s">
        <v>35</v>
      </c>
      <c r="P12" s="144"/>
      <c r="Q12" s="62" t="s">
        <v>236</v>
      </c>
      <c r="R12" s="62" t="s">
        <v>237</v>
      </c>
      <c r="S12" s="153" t="s">
        <v>245</v>
      </c>
      <c r="T12" s="154"/>
      <c r="U12" s="63" t="s">
        <v>238</v>
      </c>
    </row>
    <row r="13" spans="1:21" ht="16.2" thickBot="1" x14ac:dyDescent="0.35">
      <c r="A13" s="46">
        <v>1</v>
      </c>
      <c r="B13" s="53"/>
      <c r="C13" s="7"/>
      <c r="D13" s="150"/>
      <c r="E13" s="151"/>
      <c r="F13" s="7"/>
      <c r="G13" s="7"/>
      <c r="H13" s="150"/>
      <c r="I13" s="151"/>
      <c r="J13" s="8"/>
      <c r="L13" s="46">
        <v>1</v>
      </c>
      <c r="M13" s="53"/>
      <c r="N13" s="7"/>
      <c r="O13" s="150"/>
      <c r="P13" s="151"/>
      <c r="Q13" s="7"/>
      <c r="R13" s="7"/>
      <c r="S13" s="150"/>
      <c r="T13" s="151"/>
      <c r="U13" s="8"/>
    </row>
    <row r="14" spans="1:21" ht="16.2" thickBot="1" x14ac:dyDescent="0.35">
      <c r="A14" s="46">
        <v>2</v>
      </c>
      <c r="B14" s="53"/>
      <c r="C14" s="7"/>
      <c r="D14" s="150"/>
      <c r="E14" s="151"/>
      <c r="F14" s="7"/>
      <c r="G14" s="7"/>
      <c r="H14" s="150"/>
      <c r="I14" s="151"/>
      <c r="J14" s="8"/>
      <c r="L14" s="46">
        <v>2</v>
      </c>
      <c r="M14" s="53"/>
      <c r="N14" s="7"/>
      <c r="O14" s="150"/>
      <c r="P14" s="151"/>
      <c r="Q14" s="7"/>
      <c r="R14" s="7"/>
      <c r="S14" s="150"/>
      <c r="T14" s="151"/>
      <c r="U14" s="8"/>
    </row>
    <row r="15" spans="1:21" ht="16.2" thickBot="1" x14ac:dyDescent="0.35">
      <c r="A15" s="33" t="s">
        <v>156</v>
      </c>
      <c r="B15" s="48"/>
      <c r="C15" s="48"/>
      <c r="D15" s="150"/>
      <c r="E15" s="151"/>
      <c r="F15" s="48"/>
      <c r="G15" s="48"/>
      <c r="H15" s="150"/>
      <c r="I15" s="151"/>
      <c r="J15" s="21"/>
      <c r="L15" s="33" t="s">
        <v>156</v>
      </c>
      <c r="M15" s="48"/>
      <c r="N15" s="48"/>
      <c r="O15" s="150"/>
      <c r="P15" s="151"/>
      <c r="Q15" s="48"/>
      <c r="R15" s="48"/>
      <c r="S15" s="150"/>
      <c r="T15" s="151"/>
      <c r="U15" s="21"/>
    </row>
    <row r="16" spans="1:21" ht="16.2" thickBot="1" x14ac:dyDescent="0.35">
      <c r="A16" s="55"/>
      <c r="B16" s="142" t="s">
        <v>157</v>
      </c>
      <c r="C16" s="143"/>
      <c r="D16" s="143"/>
      <c r="E16" s="143"/>
      <c r="F16" s="143"/>
      <c r="G16" s="144"/>
      <c r="H16" s="116"/>
      <c r="I16" s="117"/>
      <c r="J16" s="56"/>
      <c r="L16" s="55"/>
      <c r="M16" s="142" t="s">
        <v>157</v>
      </c>
      <c r="N16" s="143"/>
      <c r="O16" s="143"/>
      <c r="P16" s="143"/>
      <c r="Q16" s="143"/>
      <c r="R16" s="144"/>
      <c r="S16" s="116"/>
      <c r="T16" s="117"/>
      <c r="U16" s="56"/>
    </row>
    <row r="17" spans="1:21" ht="31.35" customHeight="1" thickBot="1" x14ac:dyDescent="0.35">
      <c r="A17" s="145" t="s">
        <v>99</v>
      </c>
      <c r="B17" s="145"/>
      <c r="C17" s="145"/>
      <c r="D17" s="145"/>
      <c r="E17" s="145" t="s">
        <v>158</v>
      </c>
      <c r="F17" s="145"/>
      <c r="G17" s="145"/>
      <c r="H17" s="145"/>
      <c r="I17" s="145" t="s">
        <v>101</v>
      </c>
      <c r="J17" s="145"/>
      <c r="L17" s="145" t="s">
        <v>99</v>
      </c>
      <c r="M17" s="145"/>
      <c r="N17" s="145"/>
      <c r="O17" s="145"/>
      <c r="P17" s="145" t="s">
        <v>158</v>
      </c>
      <c r="Q17" s="145"/>
      <c r="R17" s="145"/>
      <c r="S17" s="145"/>
      <c r="T17" s="145" t="s">
        <v>101</v>
      </c>
      <c r="U17" s="145"/>
    </row>
    <row r="18" spans="1:21" ht="31.35" customHeight="1" thickBot="1" x14ac:dyDescent="0.35">
      <c r="A18" s="50"/>
      <c r="B18" s="50"/>
      <c r="C18" s="50"/>
      <c r="D18" s="50"/>
      <c r="E18" s="50"/>
      <c r="F18" s="50"/>
      <c r="G18" s="50"/>
      <c r="H18" s="50"/>
      <c r="I18" s="50"/>
      <c r="J18" s="50"/>
      <c r="L18" s="118"/>
      <c r="M18" s="118"/>
      <c r="N18" s="118"/>
      <c r="O18" s="118"/>
      <c r="P18" s="118"/>
      <c r="Q18" s="118"/>
      <c r="R18" s="118"/>
      <c r="S18" s="118"/>
      <c r="T18" s="118"/>
      <c r="U18" s="118"/>
    </row>
    <row r="19" spans="1:21" ht="16.2" thickBot="1" x14ac:dyDescent="0.35">
      <c r="A19" s="142" t="s">
        <v>306</v>
      </c>
      <c r="B19" s="143"/>
      <c r="C19" s="143"/>
      <c r="D19" s="143"/>
      <c r="E19" s="143"/>
      <c r="F19" s="143"/>
      <c r="G19" s="143"/>
      <c r="H19" s="143"/>
      <c r="I19" s="143"/>
      <c r="J19" s="144"/>
    </row>
    <row r="20" spans="1:21" ht="31.35" customHeight="1" thickBot="1" x14ac:dyDescent="0.35">
      <c r="A20" s="153" t="s">
        <v>139</v>
      </c>
      <c r="B20" s="154"/>
      <c r="C20" s="150"/>
      <c r="D20" s="155"/>
      <c r="E20" s="155"/>
      <c r="F20" s="155"/>
      <c r="G20" s="151"/>
      <c r="H20" s="153" t="s">
        <v>68</v>
      </c>
      <c r="I20" s="154"/>
      <c r="J20" s="24">
        <v>2</v>
      </c>
      <c r="L20" s="153" t="s">
        <v>139</v>
      </c>
      <c r="M20" s="154"/>
      <c r="N20" s="150"/>
      <c r="O20" s="155"/>
      <c r="P20" s="155"/>
      <c r="Q20" s="155"/>
      <c r="R20" s="151"/>
      <c r="S20" s="153" t="s">
        <v>68</v>
      </c>
      <c r="T20" s="154"/>
      <c r="U20" s="24">
        <v>2</v>
      </c>
    </row>
    <row r="21" spans="1:21" ht="31.35" customHeight="1" thickBot="1" x14ac:dyDescent="0.35">
      <c r="A21" s="153" t="s">
        <v>140</v>
      </c>
      <c r="B21" s="154"/>
      <c r="C21" s="150"/>
      <c r="D21" s="155"/>
      <c r="E21" s="155"/>
      <c r="F21" s="155"/>
      <c r="G21" s="151"/>
      <c r="H21" s="153" t="s">
        <v>141</v>
      </c>
      <c r="I21" s="154"/>
      <c r="J21" s="24" t="s">
        <v>142</v>
      </c>
      <c r="L21" s="153" t="s">
        <v>140</v>
      </c>
      <c r="M21" s="154"/>
      <c r="N21" s="150"/>
      <c r="O21" s="155"/>
      <c r="P21" s="155"/>
      <c r="Q21" s="155"/>
      <c r="R21" s="151"/>
      <c r="S21" s="153" t="s">
        <v>141</v>
      </c>
      <c r="T21" s="154"/>
      <c r="U21" s="24" t="s">
        <v>183</v>
      </c>
    </row>
    <row r="22" spans="1:21" ht="31.35" customHeight="1" thickBot="1" x14ac:dyDescent="0.35">
      <c r="A22" s="153" t="s">
        <v>143</v>
      </c>
      <c r="B22" s="154"/>
      <c r="C22" s="150"/>
      <c r="D22" s="155"/>
      <c r="E22" s="155"/>
      <c r="F22" s="155"/>
      <c r="G22" s="151"/>
      <c r="H22" s="153" t="s">
        <v>144</v>
      </c>
      <c r="I22" s="154"/>
      <c r="J22" s="111">
        <v>1</v>
      </c>
      <c r="L22" s="153" t="s">
        <v>143</v>
      </c>
      <c r="M22" s="154"/>
      <c r="N22" s="150"/>
      <c r="O22" s="155"/>
      <c r="P22" s="155"/>
      <c r="Q22" s="155"/>
      <c r="R22" s="151"/>
      <c r="S22" s="153" t="s">
        <v>144</v>
      </c>
      <c r="T22" s="154"/>
      <c r="U22" s="111">
        <v>1</v>
      </c>
    </row>
    <row r="23" spans="1:21" ht="31.35" customHeight="1" thickBot="1" x14ac:dyDescent="0.35">
      <c r="A23" s="153" t="s">
        <v>145</v>
      </c>
      <c r="B23" s="154"/>
      <c r="C23" s="150"/>
      <c r="D23" s="155"/>
      <c r="E23" s="155"/>
      <c r="F23" s="155"/>
      <c r="G23" s="151"/>
      <c r="H23" s="153" t="s">
        <v>146</v>
      </c>
      <c r="I23" s="154"/>
      <c r="J23" s="8"/>
      <c r="L23" s="153" t="s">
        <v>145</v>
      </c>
      <c r="M23" s="154"/>
      <c r="N23" s="150"/>
      <c r="O23" s="155"/>
      <c r="P23" s="155"/>
      <c r="Q23" s="155"/>
      <c r="R23" s="151"/>
      <c r="S23" s="153" t="s">
        <v>146</v>
      </c>
      <c r="T23" s="154"/>
      <c r="U23" s="8"/>
    </row>
    <row r="24" spans="1:21" ht="31.35" customHeight="1" thickBot="1" x14ac:dyDescent="0.35">
      <c r="A24" s="153" t="s">
        <v>147</v>
      </c>
      <c r="B24" s="154"/>
      <c r="C24" s="150"/>
      <c r="D24" s="155"/>
      <c r="E24" s="155"/>
      <c r="F24" s="155"/>
      <c r="G24" s="151"/>
      <c r="H24" s="150"/>
      <c r="I24" s="151"/>
      <c r="J24" s="8"/>
      <c r="L24" s="153" t="s">
        <v>147</v>
      </c>
      <c r="M24" s="154"/>
      <c r="N24" s="150"/>
      <c r="O24" s="155"/>
      <c r="P24" s="155"/>
      <c r="Q24" s="155"/>
      <c r="R24" s="151"/>
      <c r="S24" s="150"/>
      <c r="T24" s="151"/>
      <c r="U24" s="8"/>
    </row>
    <row r="25" spans="1:21" ht="31.35" customHeight="1" thickBot="1" x14ac:dyDescent="0.35">
      <c r="A25" s="153" t="s">
        <v>80</v>
      </c>
      <c r="B25" s="154"/>
      <c r="C25" s="150"/>
      <c r="D25" s="155"/>
      <c r="E25" s="155"/>
      <c r="F25" s="155"/>
      <c r="G25" s="151"/>
      <c r="H25" s="150"/>
      <c r="I25" s="151"/>
      <c r="J25" s="8"/>
      <c r="L25" s="153" t="s">
        <v>80</v>
      </c>
      <c r="M25" s="154"/>
      <c r="N25" s="150"/>
      <c r="O25" s="155"/>
      <c r="P25" s="155"/>
      <c r="Q25" s="155"/>
      <c r="R25" s="151"/>
      <c r="S25" s="150"/>
      <c r="T25" s="151"/>
      <c r="U25" s="8"/>
    </row>
    <row r="26" spans="1:21" ht="16.2" thickBot="1" x14ac:dyDescent="0.35">
      <c r="A26" s="153" t="s">
        <v>82</v>
      </c>
      <c r="B26" s="154"/>
      <c r="C26" s="150"/>
      <c r="D26" s="155"/>
      <c r="E26" s="155"/>
      <c r="F26" s="155"/>
      <c r="G26" s="151"/>
      <c r="H26" s="150"/>
      <c r="I26" s="151"/>
      <c r="J26" s="8"/>
      <c r="L26" s="153" t="s">
        <v>82</v>
      </c>
      <c r="M26" s="154"/>
      <c r="N26" s="150"/>
      <c r="O26" s="155"/>
      <c r="P26" s="155"/>
      <c r="Q26" s="155"/>
      <c r="R26" s="151"/>
      <c r="S26" s="150"/>
      <c r="T26" s="151"/>
      <c r="U26" s="8"/>
    </row>
    <row r="27" spans="1:21" ht="46.95" customHeight="1" thickBot="1" x14ac:dyDescent="0.35">
      <c r="A27" s="162" t="s">
        <v>10</v>
      </c>
      <c r="B27" s="162" t="s">
        <v>148</v>
      </c>
      <c r="C27" s="142" t="s">
        <v>149</v>
      </c>
      <c r="D27" s="143"/>
      <c r="E27" s="144"/>
      <c r="F27" s="142" t="s">
        <v>150</v>
      </c>
      <c r="G27" s="144"/>
      <c r="H27" s="165" t="s">
        <v>151</v>
      </c>
      <c r="I27" s="166"/>
      <c r="J27" s="162" t="s">
        <v>89</v>
      </c>
      <c r="L27" s="162" t="s">
        <v>10</v>
      </c>
      <c r="M27" s="162" t="s">
        <v>148</v>
      </c>
      <c r="N27" s="142" t="s">
        <v>149</v>
      </c>
      <c r="O27" s="143"/>
      <c r="P27" s="144"/>
      <c r="Q27" s="142" t="s">
        <v>150</v>
      </c>
      <c r="R27" s="144"/>
      <c r="S27" s="165" t="s">
        <v>151</v>
      </c>
      <c r="T27" s="166"/>
      <c r="U27" s="162" t="s">
        <v>89</v>
      </c>
    </row>
    <row r="28" spans="1:21" ht="31.8" thickBot="1" x14ac:dyDescent="0.35">
      <c r="A28" s="163"/>
      <c r="B28" s="163"/>
      <c r="C28" s="1" t="s">
        <v>152</v>
      </c>
      <c r="D28" s="142" t="s">
        <v>153</v>
      </c>
      <c r="E28" s="144"/>
      <c r="F28" s="1" t="s">
        <v>152</v>
      </c>
      <c r="G28" s="1" t="s">
        <v>153</v>
      </c>
      <c r="H28" s="167"/>
      <c r="I28" s="168"/>
      <c r="J28" s="163"/>
      <c r="L28" s="163"/>
      <c r="M28" s="163"/>
      <c r="N28" s="1" t="s">
        <v>152</v>
      </c>
      <c r="O28" s="142" t="s">
        <v>153</v>
      </c>
      <c r="P28" s="144"/>
      <c r="Q28" s="1" t="s">
        <v>152</v>
      </c>
      <c r="R28" s="1" t="s">
        <v>153</v>
      </c>
      <c r="S28" s="167"/>
      <c r="T28" s="168"/>
      <c r="U28" s="163"/>
    </row>
    <row r="29" spans="1:21" ht="31.35" customHeight="1" thickBot="1" x14ac:dyDescent="0.35">
      <c r="A29" s="1" t="s">
        <v>90</v>
      </c>
      <c r="B29" s="1" t="s">
        <v>91</v>
      </c>
      <c r="C29" s="62" t="s">
        <v>38</v>
      </c>
      <c r="D29" s="164" t="s">
        <v>35</v>
      </c>
      <c r="E29" s="144"/>
      <c r="F29" s="62" t="s">
        <v>236</v>
      </c>
      <c r="G29" s="62" t="s">
        <v>237</v>
      </c>
      <c r="H29" s="153" t="s">
        <v>245</v>
      </c>
      <c r="I29" s="154"/>
      <c r="J29" s="63" t="s">
        <v>238</v>
      </c>
      <c r="L29" s="1" t="s">
        <v>90</v>
      </c>
      <c r="M29" s="1" t="s">
        <v>91</v>
      </c>
      <c r="N29" s="62" t="s">
        <v>38</v>
      </c>
      <c r="O29" s="164" t="s">
        <v>35</v>
      </c>
      <c r="P29" s="144"/>
      <c r="Q29" s="62" t="s">
        <v>236</v>
      </c>
      <c r="R29" s="62" t="s">
        <v>237</v>
      </c>
      <c r="S29" s="153" t="s">
        <v>245</v>
      </c>
      <c r="T29" s="154"/>
      <c r="U29" s="63" t="s">
        <v>238</v>
      </c>
    </row>
    <row r="30" spans="1:21" ht="42" thickBot="1" x14ac:dyDescent="0.35">
      <c r="A30" s="1">
        <v>1</v>
      </c>
      <c r="B30" s="53" t="s">
        <v>154</v>
      </c>
      <c r="C30" s="7"/>
      <c r="D30" s="150"/>
      <c r="E30" s="151"/>
      <c r="F30" s="7"/>
      <c r="G30" s="7"/>
      <c r="H30" s="150"/>
      <c r="I30" s="151"/>
      <c r="J30" s="8"/>
      <c r="L30" s="1">
        <v>1</v>
      </c>
      <c r="M30" s="53"/>
      <c r="N30" s="7"/>
      <c r="O30" s="150"/>
      <c r="P30" s="151"/>
      <c r="Q30" s="7"/>
      <c r="R30" s="7"/>
      <c r="S30" s="150"/>
      <c r="T30" s="151"/>
      <c r="U30" s="8"/>
    </row>
    <row r="31" spans="1:21" ht="28.2" thickBot="1" x14ac:dyDescent="0.35">
      <c r="A31" s="1">
        <v>2</v>
      </c>
      <c r="B31" s="53" t="s">
        <v>155</v>
      </c>
      <c r="C31" s="7"/>
      <c r="D31" s="150"/>
      <c r="E31" s="151"/>
      <c r="F31" s="7"/>
      <c r="G31" s="7"/>
      <c r="H31" s="150"/>
      <c r="I31" s="151"/>
      <c r="J31" s="8"/>
      <c r="L31" s="1">
        <v>2</v>
      </c>
      <c r="M31" s="53"/>
      <c r="N31" s="7"/>
      <c r="O31" s="150"/>
      <c r="P31" s="151"/>
      <c r="Q31" s="7"/>
      <c r="R31" s="7"/>
      <c r="S31" s="150"/>
      <c r="T31" s="151"/>
      <c r="U31" s="8"/>
    </row>
    <row r="32" spans="1:21" ht="16.2" thickBot="1" x14ac:dyDescent="0.35">
      <c r="A32" s="25" t="s">
        <v>156</v>
      </c>
      <c r="B32" s="20"/>
      <c r="C32" s="20"/>
      <c r="D32" s="150"/>
      <c r="E32" s="151"/>
      <c r="F32" s="20"/>
      <c r="G32" s="20"/>
      <c r="H32" s="150"/>
      <c r="I32" s="151"/>
      <c r="J32" s="21"/>
      <c r="L32" s="25" t="s">
        <v>156</v>
      </c>
      <c r="M32" s="20"/>
      <c r="N32" s="20"/>
      <c r="O32" s="150"/>
      <c r="P32" s="151"/>
      <c r="Q32" s="20"/>
      <c r="R32" s="20"/>
      <c r="S32" s="150"/>
      <c r="T32" s="151"/>
      <c r="U32" s="21"/>
    </row>
    <row r="33" spans="1:21" ht="16.2" thickBot="1" x14ac:dyDescent="0.35">
      <c r="A33" s="55"/>
      <c r="B33" s="142" t="s">
        <v>157</v>
      </c>
      <c r="C33" s="143"/>
      <c r="D33" s="143"/>
      <c r="E33" s="143"/>
      <c r="F33" s="143"/>
      <c r="G33" s="144"/>
      <c r="H33" s="116"/>
      <c r="I33" s="117"/>
      <c r="J33" s="56"/>
      <c r="L33" s="55"/>
      <c r="M33" s="142" t="s">
        <v>157</v>
      </c>
      <c r="N33" s="143"/>
      <c r="O33" s="143"/>
      <c r="P33" s="143"/>
      <c r="Q33" s="143"/>
      <c r="R33" s="144"/>
      <c r="S33" s="116"/>
      <c r="T33" s="117"/>
      <c r="U33" s="56"/>
    </row>
    <row r="34" spans="1:21" ht="31.35" customHeight="1" x14ac:dyDescent="0.3">
      <c r="A34" s="145" t="s">
        <v>99</v>
      </c>
      <c r="B34" s="145"/>
      <c r="C34" s="145"/>
      <c r="D34" s="145"/>
      <c r="E34" s="145" t="s">
        <v>158</v>
      </c>
      <c r="F34" s="145"/>
      <c r="G34" s="145"/>
      <c r="H34" s="145"/>
      <c r="I34" s="145" t="s">
        <v>101</v>
      </c>
      <c r="J34" s="145"/>
      <c r="L34" s="145" t="s">
        <v>99</v>
      </c>
      <c r="M34" s="145"/>
      <c r="N34" s="145"/>
      <c r="O34" s="145"/>
      <c r="P34" s="145" t="s">
        <v>158</v>
      </c>
      <c r="Q34" s="145"/>
      <c r="R34" s="145"/>
      <c r="S34" s="145"/>
      <c r="T34" s="145" t="s">
        <v>101</v>
      </c>
      <c r="U34" s="145"/>
    </row>
    <row r="35" spans="1:21" ht="31.35" customHeight="1" thickBot="1" x14ac:dyDescent="0.35">
      <c r="A35" s="118"/>
      <c r="B35" s="118"/>
      <c r="C35" s="118"/>
      <c r="D35" s="118"/>
      <c r="E35" s="118"/>
      <c r="F35" s="118"/>
      <c r="G35" s="118"/>
      <c r="H35" s="118"/>
      <c r="I35" s="118"/>
      <c r="J35" s="118"/>
      <c r="L35" s="118"/>
      <c r="M35" s="118"/>
      <c r="N35" s="118"/>
      <c r="O35" s="118"/>
      <c r="P35" s="118"/>
      <c r="Q35" s="118"/>
      <c r="R35" s="118"/>
      <c r="S35" s="118"/>
      <c r="T35" s="118"/>
      <c r="U35" s="118"/>
    </row>
    <row r="36" spans="1:21" ht="16.2" thickBot="1" x14ac:dyDescent="0.35">
      <c r="A36" s="142" t="s">
        <v>306</v>
      </c>
      <c r="B36" s="143"/>
      <c r="C36" s="143"/>
      <c r="D36" s="143"/>
      <c r="E36" s="143"/>
      <c r="F36" s="143"/>
      <c r="G36" s="143"/>
      <c r="H36" s="143"/>
      <c r="I36" s="143"/>
      <c r="J36" s="144"/>
    </row>
    <row r="37" spans="1:21" ht="31.35" customHeight="1" thickBot="1" x14ac:dyDescent="0.35">
      <c r="A37" s="153" t="s">
        <v>139</v>
      </c>
      <c r="B37" s="154"/>
      <c r="C37" s="150"/>
      <c r="D37" s="155"/>
      <c r="E37" s="155"/>
      <c r="F37" s="155"/>
      <c r="G37" s="151"/>
      <c r="H37" s="153" t="s">
        <v>68</v>
      </c>
      <c r="I37" s="154"/>
      <c r="J37" s="32">
        <v>3</v>
      </c>
      <c r="L37" s="153" t="s">
        <v>139</v>
      </c>
      <c r="M37" s="154"/>
      <c r="N37" s="150"/>
      <c r="O37" s="155"/>
      <c r="P37" s="155"/>
      <c r="Q37" s="155"/>
      <c r="R37" s="151"/>
      <c r="S37" s="153" t="s">
        <v>68</v>
      </c>
      <c r="T37" s="154"/>
      <c r="U37" s="32">
        <v>3</v>
      </c>
    </row>
    <row r="38" spans="1:21" ht="31.35" customHeight="1" thickBot="1" x14ac:dyDescent="0.35">
      <c r="A38" s="153" t="s">
        <v>140</v>
      </c>
      <c r="B38" s="154"/>
      <c r="C38" s="150"/>
      <c r="D38" s="155"/>
      <c r="E38" s="155"/>
      <c r="F38" s="155"/>
      <c r="G38" s="151"/>
      <c r="H38" s="153" t="s">
        <v>141</v>
      </c>
      <c r="I38" s="154"/>
      <c r="J38" s="32" t="s">
        <v>142</v>
      </c>
      <c r="L38" s="153" t="s">
        <v>140</v>
      </c>
      <c r="M38" s="154"/>
      <c r="N38" s="150"/>
      <c r="O38" s="155"/>
      <c r="P38" s="155"/>
      <c r="Q38" s="155"/>
      <c r="R38" s="151"/>
      <c r="S38" s="153" t="s">
        <v>141</v>
      </c>
      <c r="T38" s="154"/>
      <c r="U38" s="32" t="s">
        <v>183</v>
      </c>
    </row>
    <row r="39" spans="1:21" ht="31.35" customHeight="1" thickBot="1" x14ac:dyDescent="0.35">
      <c r="A39" s="153" t="s">
        <v>143</v>
      </c>
      <c r="B39" s="154"/>
      <c r="C39" s="150"/>
      <c r="D39" s="155"/>
      <c r="E39" s="155"/>
      <c r="F39" s="155"/>
      <c r="G39" s="151"/>
      <c r="H39" s="153" t="s">
        <v>144</v>
      </c>
      <c r="I39" s="154"/>
      <c r="J39" s="111">
        <v>1</v>
      </c>
      <c r="L39" s="153" t="s">
        <v>143</v>
      </c>
      <c r="M39" s="154"/>
      <c r="N39" s="150"/>
      <c r="O39" s="155"/>
      <c r="P39" s="155"/>
      <c r="Q39" s="155"/>
      <c r="R39" s="151"/>
      <c r="S39" s="153" t="s">
        <v>144</v>
      </c>
      <c r="T39" s="154"/>
      <c r="U39" s="111">
        <v>1</v>
      </c>
    </row>
    <row r="40" spans="1:21" ht="31.35" customHeight="1" thickBot="1" x14ac:dyDescent="0.35">
      <c r="A40" s="153" t="s">
        <v>145</v>
      </c>
      <c r="B40" s="154"/>
      <c r="C40" s="150"/>
      <c r="D40" s="155"/>
      <c r="E40" s="155"/>
      <c r="F40" s="155"/>
      <c r="G40" s="151"/>
      <c r="H40" s="153" t="s">
        <v>146</v>
      </c>
      <c r="I40" s="154"/>
      <c r="J40" s="8"/>
      <c r="L40" s="153" t="s">
        <v>145</v>
      </c>
      <c r="M40" s="154"/>
      <c r="N40" s="150"/>
      <c r="O40" s="155"/>
      <c r="P40" s="155"/>
      <c r="Q40" s="155"/>
      <c r="R40" s="151"/>
      <c r="S40" s="153" t="s">
        <v>146</v>
      </c>
      <c r="T40" s="154"/>
      <c r="U40" s="8"/>
    </row>
    <row r="41" spans="1:21" ht="31.35" customHeight="1" thickBot="1" x14ac:dyDescent="0.35">
      <c r="A41" s="153" t="s">
        <v>147</v>
      </c>
      <c r="B41" s="154"/>
      <c r="C41" s="150"/>
      <c r="D41" s="155"/>
      <c r="E41" s="155"/>
      <c r="F41" s="155"/>
      <c r="G41" s="151"/>
      <c r="H41" s="150"/>
      <c r="I41" s="151"/>
      <c r="J41" s="8"/>
      <c r="L41" s="153" t="s">
        <v>147</v>
      </c>
      <c r="M41" s="154"/>
      <c r="N41" s="150"/>
      <c r="O41" s="155"/>
      <c r="P41" s="155"/>
      <c r="Q41" s="155"/>
      <c r="R41" s="151"/>
      <c r="S41" s="150"/>
      <c r="T41" s="151"/>
      <c r="U41" s="8"/>
    </row>
    <row r="42" spans="1:21" ht="31.35" customHeight="1" thickBot="1" x14ac:dyDescent="0.35">
      <c r="A42" s="153" t="s">
        <v>80</v>
      </c>
      <c r="B42" s="154"/>
      <c r="C42" s="150"/>
      <c r="D42" s="155"/>
      <c r="E42" s="155"/>
      <c r="F42" s="155"/>
      <c r="G42" s="151"/>
      <c r="H42" s="150"/>
      <c r="I42" s="151"/>
      <c r="J42" s="8"/>
      <c r="L42" s="153" t="s">
        <v>80</v>
      </c>
      <c r="M42" s="154"/>
      <c r="N42" s="150"/>
      <c r="O42" s="155"/>
      <c r="P42" s="155"/>
      <c r="Q42" s="155"/>
      <c r="R42" s="151"/>
      <c r="S42" s="150"/>
      <c r="T42" s="151"/>
      <c r="U42" s="8"/>
    </row>
    <row r="43" spans="1:21" ht="16.2" thickBot="1" x14ac:dyDescent="0.35">
      <c r="A43" s="153" t="s">
        <v>82</v>
      </c>
      <c r="B43" s="154"/>
      <c r="C43" s="150"/>
      <c r="D43" s="155"/>
      <c r="E43" s="155"/>
      <c r="F43" s="155"/>
      <c r="G43" s="151"/>
      <c r="H43" s="150"/>
      <c r="I43" s="151"/>
      <c r="J43" s="8"/>
      <c r="L43" s="153" t="s">
        <v>82</v>
      </c>
      <c r="M43" s="154"/>
      <c r="N43" s="150"/>
      <c r="O43" s="155"/>
      <c r="P43" s="155"/>
      <c r="Q43" s="155"/>
      <c r="R43" s="151"/>
      <c r="S43" s="150"/>
      <c r="T43" s="151"/>
      <c r="U43" s="8"/>
    </row>
    <row r="44" spans="1:21" ht="46.95" customHeight="1" thickBot="1" x14ac:dyDescent="0.35">
      <c r="A44" s="162" t="s">
        <v>10</v>
      </c>
      <c r="B44" s="162" t="s">
        <v>148</v>
      </c>
      <c r="C44" s="142" t="s">
        <v>149</v>
      </c>
      <c r="D44" s="143"/>
      <c r="E44" s="144"/>
      <c r="F44" s="142" t="s">
        <v>150</v>
      </c>
      <c r="G44" s="144"/>
      <c r="H44" s="165" t="s">
        <v>151</v>
      </c>
      <c r="I44" s="166"/>
      <c r="J44" s="162" t="s">
        <v>89</v>
      </c>
      <c r="L44" s="162" t="s">
        <v>10</v>
      </c>
      <c r="M44" s="162" t="s">
        <v>148</v>
      </c>
      <c r="N44" s="142" t="s">
        <v>149</v>
      </c>
      <c r="O44" s="143"/>
      <c r="P44" s="144"/>
      <c r="Q44" s="142" t="s">
        <v>150</v>
      </c>
      <c r="R44" s="144"/>
      <c r="S44" s="165" t="s">
        <v>151</v>
      </c>
      <c r="T44" s="166"/>
      <c r="U44" s="162" t="s">
        <v>89</v>
      </c>
    </row>
    <row r="45" spans="1:21" ht="31.8" thickBot="1" x14ac:dyDescent="0.35">
      <c r="A45" s="163"/>
      <c r="B45" s="163"/>
      <c r="C45" s="46" t="s">
        <v>152</v>
      </c>
      <c r="D45" s="142" t="s">
        <v>153</v>
      </c>
      <c r="E45" s="144"/>
      <c r="F45" s="46" t="s">
        <v>152</v>
      </c>
      <c r="G45" s="46" t="s">
        <v>153</v>
      </c>
      <c r="H45" s="167"/>
      <c r="I45" s="168"/>
      <c r="J45" s="163"/>
      <c r="L45" s="163"/>
      <c r="M45" s="163"/>
      <c r="N45" s="46" t="s">
        <v>152</v>
      </c>
      <c r="O45" s="142" t="s">
        <v>153</v>
      </c>
      <c r="P45" s="144"/>
      <c r="Q45" s="46" t="s">
        <v>152</v>
      </c>
      <c r="R45" s="46" t="s">
        <v>153</v>
      </c>
      <c r="S45" s="167"/>
      <c r="T45" s="168"/>
      <c r="U45" s="163"/>
    </row>
    <row r="46" spans="1:21" ht="31.35" customHeight="1" thickBot="1" x14ac:dyDescent="0.35">
      <c r="A46" s="46" t="s">
        <v>90</v>
      </c>
      <c r="B46" s="46" t="s">
        <v>91</v>
      </c>
      <c r="C46" s="62" t="s">
        <v>38</v>
      </c>
      <c r="D46" s="164" t="s">
        <v>35</v>
      </c>
      <c r="E46" s="144"/>
      <c r="F46" s="62" t="s">
        <v>236</v>
      </c>
      <c r="G46" s="62" t="s">
        <v>237</v>
      </c>
      <c r="H46" s="153" t="s">
        <v>245</v>
      </c>
      <c r="I46" s="154"/>
      <c r="J46" s="63" t="s">
        <v>238</v>
      </c>
      <c r="L46" s="46" t="s">
        <v>90</v>
      </c>
      <c r="M46" s="46" t="s">
        <v>91</v>
      </c>
      <c r="N46" s="62" t="s">
        <v>38</v>
      </c>
      <c r="O46" s="164" t="s">
        <v>35</v>
      </c>
      <c r="P46" s="144"/>
      <c r="Q46" s="62" t="s">
        <v>236</v>
      </c>
      <c r="R46" s="62" t="s">
        <v>237</v>
      </c>
      <c r="S46" s="153" t="s">
        <v>245</v>
      </c>
      <c r="T46" s="154"/>
      <c r="U46" s="63" t="s">
        <v>238</v>
      </c>
    </row>
    <row r="47" spans="1:21" ht="16.2" thickBot="1" x14ac:dyDescent="0.35">
      <c r="A47" s="46">
        <v>1</v>
      </c>
      <c r="B47" s="53"/>
      <c r="C47" s="7"/>
      <c r="D47" s="150"/>
      <c r="E47" s="151"/>
      <c r="F47" s="7"/>
      <c r="G47" s="7"/>
      <c r="H47" s="150"/>
      <c r="I47" s="151"/>
      <c r="J47" s="8"/>
      <c r="L47" s="46">
        <v>1</v>
      </c>
      <c r="M47" s="53"/>
      <c r="N47" s="7"/>
      <c r="O47" s="150"/>
      <c r="P47" s="151"/>
      <c r="Q47" s="7"/>
      <c r="R47" s="7"/>
      <c r="S47" s="150"/>
      <c r="T47" s="151"/>
      <c r="U47" s="8"/>
    </row>
    <row r="48" spans="1:21" ht="16.2" thickBot="1" x14ac:dyDescent="0.35">
      <c r="A48" s="46">
        <v>2</v>
      </c>
      <c r="B48" s="53"/>
      <c r="C48" s="7"/>
      <c r="D48" s="150"/>
      <c r="E48" s="151"/>
      <c r="F48" s="7"/>
      <c r="G48" s="7"/>
      <c r="H48" s="150"/>
      <c r="I48" s="151"/>
      <c r="J48" s="8"/>
      <c r="L48" s="46">
        <v>2</v>
      </c>
      <c r="M48" s="53"/>
      <c r="N48" s="7"/>
      <c r="O48" s="150"/>
      <c r="P48" s="151"/>
      <c r="Q48" s="7"/>
      <c r="R48" s="7"/>
      <c r="S48" s="150"/>
      <c r="T48" s="151"/>
      <c r="U48" s="8"/>
    </row>
    <row r="49" spans="1:21" ht="16.2" thickBot="1" x14ac:dyDescent="0.35">
      <c r="A49" s="33" t="s">
        <v>156</v>
      </c>
      <c r="B49" s="48"/>
      <c r="C49" s="48"/>
      <c r="D49" s="150"/>
      <c r="E49" s="151"/>
      <c r="F49" s="48"/>
      <c r="G49" s="48"/>
      <c r="H49" s="150"/>
      <c r="I49" s="151"/>
      <c r="J49" s="21"/>
      <c r="L49" s="33" t="s">
        <v>156</v>
      </c>
      <c r="M49" s="48"/>
      <c r="N49" s="48"/>
      <c r="O49" s="150"/>
      <c r="P49" s="151"/>
      <c r="Q49" s="48"/>
      <c r="R49" s="48"/>
      <c r="S49" s="150"/>
      <c r="T49" s="151"/>
      <c r="U49" s="21"/>
    </row>
    <row r="50" spans="1:21" ht="16.2" thickBot="1" x14ac:dyDescent="0.35">
      <c r="A50" s="55"/>
      <c r="B50" s="142" t="s">
        <v>157</v>
      </c>
      <c r="C50" s="143"/>
      <c r="D50" s="143"/>
      <c r="E50" s="143"/>
      <c r="F50" s="143"/>
      <c r="G50" s="144"/>
      <c r="H50" s="116"/>
      <c r="I50" s="117"/>
      <c r="J50" s="56"/>
      <c r="L50" s="55"/>
      <c r="M50" s="142" t="s">
        <v>157</v>
      </c>
      <c r="N50" s="143"/>
      <c r="O50" s="143"/>
      <c r="P50" s="143"/>
      <c r="Q50" s="143"/>
      <c r="R50" s="144"/>
      <c r="S50" s="116"/>
      <c r="T50" s="117"/>
      <c r="U50" s="56"/>
    </row>
    <row r="51" spans="1:21" ht="31.35" customHeight="1" x14ac:dyDescent="0.3">
      <c r="A51" s="145" t="s">
        <v>99</v>
      </c>
      <c r="B51" s="145"/>
      <c r="C51" s="145"/>
      <c r="D51" s="145"/>
      <c r="E51" s="145" t="s">
        <v>158</v>
      </c>
      <c r="F51" s="145"/>
      <c r="G51" s="145"/>
      <c r="H51" s="145"/>
      <c r="I51" s="145" t="s">
        <v>101</v>
      </c>
      <c r="J51" s="145"/>
      <c r="L51" s="145" t="s">
        <v>99</v>
      </c>
      <c r="M51" s="145"/>
      <c r="N51" s="145"/>
      <c r="O51" s="145"/>
      <c r="P51" s="145" t="s">
        <v>158</v>
      </c>
      <c r="Q51" s="145"/>
      <c r="R51" s="145"/>
      <c r="S51" s="145"/>
      <c r="T51" s="145" t="s">
        <v>101</v>
      </c>
      <c r="U51" s="145"/>
    </row>
    <row r="52" spans="1:21" ht="31.35" customHeight="1" thickBot="1" x14ac:dyDescent="0.35">
      <c r="A52" s="118"/>
      <c r="B52" s="118"/>
      <c r="C52" s="118"/>
      <c r="D52" s="118"/>
      <c r="E52" s="118"/>
      <c r="F52" s="118"/>
      <c r="G52" s="118"/>
      <c r="H52" s="118"/>
      <c r="I52" s="118"/>
      <c r="J52" s="118"/>
      <c r="L52" s="118"/>
      <c r="M52" s="118"/>
      <c r="N52" s="118"/>
      <c r="O52" s="118"/>
      <c r="P52" s="118"/>
      <c r="Q52" s="118"/>
      <c r="R52" s="118"/>
      <c r="S52" s="118"/>
      <c r="T52" s="118"/>
      <c r="U52" s="118"/>
    </row>
    <row r="53" spans="1:21" ht="16.2" thickBot="1" x14ac:dyDescent="0.35">
      <c r="A53" s="142" t="s">
        <v>306</v>
      </c>
      <c r="B53" s="143"/>
      <c r="C53" s="143"/>
      <c r="D53" s="143"/>
      <c r="E53" s="143"/>
      <c r="F53" s="143"/>
      <c r="G53" s="143"/>
      <c r="H53" s="143"/>
      <c r="I53" s="143"/>
      <c r="J53" s="144"/>
    </row>
    <row r="54" spans="1:21" ht="31.35" customHeight="1" thickBot="1" x14ac:dyDescent="0.35">
      <c r="A54" s="153" t="s">
        <v>139</v>
      </c>
      <c r="B54" s="154"/>
      <c r="C54" s="150"/>
      <c r="D54" s="155"/>
      <c r="E54" s="155"/>
      <c r="F54" s="155"/>
      <c r="G54" s="151"/>
      <c r="H54" s="153" t="s">
        <v>68</v>
      </c>
      <c r="I54" s="154"/>
      <c r="J54" s="32">
        <v>4</v>
      </c>
      <c r="L54" s="153" t="s">
        <v>139</v>
      </c>
      <c r="M54" s="154"/>
      <c r="N54" s="150"/>
      <c r="O54" s="155"/>
      <c r="P54" s="155"/>
      <c r="Q54" s="155"/>
      <c r="R54" s="151"/>
      <c r="S54" s="153" t="s">
        <v>68</v>
      </c>
      <c r="T54" s="154"/>
      <c r="U54" s="32">
        <v>4</v>
      </c>
    </row>
    <row r="55" spans="1:21" ht="31.35" customHeight="1" thickBot="1" x14ac:dyDescent="0.35">
      <c r="A55" s="153" t="s">
        <v>140</v>
      </c>
      <c r="B55" s="154"/>
      <c r="C55" s="150"/>
      <c r="D55" s="155"/>
      <c r="E55" s="155"/>
      <c r="F55" s="155"/>
      <c r="G55" s="151"/>
      <c r="H55" s="153" t="s">
        <v>141</v>
      </c>
      <c r="I55" s="154"/>
      <c r="J55" s="32" t="s">
        <v>142</v>
      </c>
      <c r="L55" s="153" t="s">
        <v>140</v>
      </c>
      <c r="M55" s="154"/>
      <c r="N55" s="150"/>
      <c r="O55" s="155"/>
      <c r="P55" s="155"/>
      <c r="Q55" s="155"/>
      <c r="R55" s="151"/>
      <c r="S55" s="153" t="s">
        <v>141</v>
      </c>
      <c r="T55" s="154"/>
      <c r="U55" s="32" t="s">
        <v>183</v>
      </c>
    </row>
    <row r="56" spans="1:21" ht="31.35" customHeight="1" thickBot="1" x14ac:dyDescent="0.35">
      <c r="A56" s="153" t="s">
        <v>143</v>
      </c>
      <c r="B56" s="154"/>
      <c r="C56" s="150"/>
      <c r="D56" s="155"/>
      <c r="E56" s="155"/>
      <c r="F56" s="155"/>
      <c r="G56" s="151"/>
      <c r="H56" s="153" t="s">
        <v>144</v>
      </c>
      <c r="I56" s="154"/>
      <c r="J56" s="111">
        <v>1</v>
      </c>
      <c r="L56" s="153" t="s">
        <v>143</v>
      </c>
      <c r="M56" s="154"/>
      <c r="N56" s="150"/>
      <c r="O56" s="155"/>
      <c r="P56" s="155"/>
      <c r="Q56" s="155"/>
      <c r="R56" s="151"/>
      <c r="S56" s="153" t="s">
        <v>144</v>
      </c>
      <c r="T56" s="154"/>
      <c r="U56" s="111">
        <v>1</v>
      </c>
    </row>
    <row r="57" spans="1:21" ht="31.35" customHeight="1" thickBot="1" x14ac:dyDescent="0.35">
      <c r="A57" s="153" t="s">
        <v>145</v>
      </c>
      <c r="B57" s="154"/>
      <c r="C57" s="150"/>
      <c r="D57" s="155"/>
      <c r="E57" s="155"/>
      <c r="F57" s="155"/>
      <c r="G57" s="151"/>
      <c r="H57" s="153" t="s">
        <v>146</v>
      </c>
      <c r="I57" s="154"/>
      <c r="J57" s="8"/>
      <c r="L57" s="153" t="s">
        <v>145</v>
      </c>
      <c r="M57" s="154"/>
      <c r="N57" s="150"/>
      <c r="O57" s="155"/>
      <c r="P57" s="155"/>
      <c r="Q57" s="155"/>
      <c r="R57" s="151"/>
      <c r="S57" s="153" t="s">
        <v>146</v>
      </c>
      <c r="T57" s="154"/>
      <c r="U57" s="8"/>
    </row>
    <row r="58" spans="1:21" ht="31.35" customHeight="1" thickBot="1" x14ac:dyDescent="0.35">
      <c r="A58" s="153" t="s">
        <v>147</v>
      </c>
      <c r="B58" s="154"/>
      <c r="C58" s="150"/>
      <c r="D58" s="155"/>
      <c r="E58" s="155"/>
      <c r="F58" s="155"/>
      <c r="G58" s="151"/>
      <c r="H58" s="150"/>
      <c r="I58" s="151"/>
      <c r="J58" s="8"/>
      <c r="L58" s="153" t="s">
        <v>147</v>
      </c>
      <c r="M58" s="154"/>
      <c r="N58" s="150"/>
      <c r="O58" s="155"/>
      <c r="P58" s="155"/>
      <c r="Q58" s="155"/>
      <c r="R58" s="151"/>
      <c r="S58" s="150"/>
      <c r="T58" s="151"/>
      <c r="U58" s="8"/>
    </row>
    <row r="59" spans="1:21" ht="31.35" customHeight="1" thickBot="1" x14ac:dyDescent="0.35">
      <c r="A59" s="153" t="s">
        <v>80</v>
      </c>
      <c r="B59" s="154"/>
      <c r="C59" s="150"/>
      <c r="D59" s="155"/>
      <c r="E59" s="155"/>
      <c r="F59" s="155"/>
      <c r="G59" s="151"/>
      <c r="H59" s="150"/>
      <c r="I59" s="151"/>
      <c r="J59" s="8"/>
      <c r="L59" s="153" t="s">
        <v>80</v>
      </c>
      <c r="M59" s="154"/>
      <c r="N59" s="150"/>
      <c r="O59" s="155"/>
      <c r="P59" s="155"/>
      <c r="Q59" s="155"/>
      <c r="R59" s="151"/>
      <c r="S59" s="150"/>
      <c r="T59" s="151"/>
      <c r="U59" s="8"/>
    </row>
    <row r="60" spans="1:21" ht="16.2" thickBot="1" x14ac:dyDescent="0.35">
      <c r="A60" s="153" t="s">
        <v>82</v>
      </c>
      <c r="B60" s="154"/>
      <c r="C60" s="150"/>
      <c r="D60" s="155"/>
      <c r="E60" s="155"/>
      <c r="F60" s="155"/>
      <c r="G60" s="151"/>
      <c r="H60" s="150"/>
      <c r="I60" s="151"/>
      <c r="J60" s="8"/>
      <c r="L60" s="153" t="s">
        <v>82</v>
      </c>
      <c r="M60" s="154"/>
      <c r="N60" s="150"/>
      <c r="O60" s="155"/>
      <c r="P60" s="155"/>
      <c r="Q60" s="155"/>
      <c r="R60" s="151"/>
      <c r="S60" s="150"/>
      <c r="T60" s="151"/>
      <c r="U60" s="8"/>
    </row>
    <row r="61" spans="1:21" ht="46.95" customHeight="1" thickBot="1" x14ac:dyDescent="0.35">
      <c r="A61" s="162" t="s">
        <v>10</v>
      </c>
      <c r="B61" s="162" t="s">
        <v>148</v>
      </c>
      <c r="C61" s="142" t="s">
        <v>149</v>
      </c>
      <c r="D61" s="143"/>
      <c r="E61" s="144"/>
      <c r="F61" s="142" t="s">
        <v>150</v>
      </c>
      <c r="G61" s="144"/>
      <c r="H61" s="165" t="s">
        <v>151</v>
      </c>
      <c r="I61" s="166"/>
      <c r="J61" s="162" t="s">
        <v>89</v>
      </c>
      <c r="L61" s="162" t="s">
        <v>10</v>
      </c>
      <c r="M61" s="162" t="s">
        <v>148</v>
      </c>
      <c r="N61" s="142" t="s">
        <v>149</v>
      </c>
      <c r="O61" s="143"/>
      <c r="P61" s="144"/>
      <c r="Q61" s="142" t="s">
        <v>150</v>
      </c>
      <c r="R61" s="144"/>
      <c r="S61" s="165" t="s">
        <v>151</v>
      </c>
      <c r="T61" s="166"/>
      <c r="U61" s="162" t="s">
        <v>89</v>
      </c>
    </row>
    <row r="62" spans="1:21" ht="31.8" thickBot="1" x14ac:dyDescent="0.35">
      <c r="A62" s="163"/>
      <c r="B62" s="163"/>
      <c r="C62" s="46" t="s">
        <v>152</v>
      </c>
      <c r="D62" s="142" t="s">
        <v>153</v>
      </c>
      <c r="E62" s="144"/>
      <c r="F62" s="46" t="s">
        <v>152</v>
      </c>
      <c r="G62" s="46" t="s">
        <v>153</v>
      </c>
      <c r="H62" s="167"/>
      <c r="I62" s="168"/>
      <c r="J62" s="163"/>
      <c r="L62" s="163"/>
      <c r="M62" s="163"/>
      <c r="N62" s="46" t="s">
        <v>152</v>
      </c>
      <c r="O62" s="142" t="s">
        <v>153</v>
      </c>
      <c r="P62" s="144"/>
      <c r="Q62" s="46" t="s">
        <v>152</v>
      </c>
      <c r="R62" s="46" t="s">
        <v>153</v>
      </c>
      <c r="S62" s="167"/>
      <c r="T62" s="168"/>
      <c r="U62" s="163"/>
    </row>
    <row r="63" spans="1:21" ht="31.35" customHeight="1" thickBot="1" x14ac:dyDescent="0.35">
      <c r="A63" s="46" t="s">
        <v>90</v>
      </c>
      <c r="B63" s="46" t="s">
        <v>91</v>
      </c>
      <c r="C63" s="62" t="s">
        <v>38</v>
      </c>
      <c r="D63" s="164" t="s">
        <v>35</v>
      </c>
      <c r="E63" s="144"/>
      <c r="F63" s="62" t="s">
        <v>236</v>
      </c>
      <c r="G63" s="62" t="s">
        <v>237</v>
      </c>
      <c r="H63" s="153" t="s">
        <v>245</v>
      </c>
      <c r="I63" s="154"/>
      <c r="J63" s="63" t="s">
        <v>238</v>
      </c>
      <c r="L63" s="46" t="s">
        <v>90</v>
      </c>
      <c r="M63" s="46" t="s">
        <v>91</v>
      </c>
      <c r="N63" s="62" t="s">
        <v>38</v>
      </c>
      <c r="O63" s="164" t="s">
        <v>35</v>
      </c>
      <c r="P63" s="144"/>
      <c r="Q63" s="62" t="s">
        <v>236</v>
      </c>
      <c r="R63" s="62" t="s">
        <v>237</v>
      </c>
      <c r="S63" s="153" t="s">
        <v>245</v>
      </c>
      <c r="T63" s="154"/>
      <c r="U63" s="63" t="s">
        <v>238</v>
      </c>
    </row>
    <row r="64" spans="1:21" ht="16.2" thickBot="1" x14ac:dyDescent="0.35">
      <c r="A64" s="46">
        <v>1</v>
      </c>
      <c r="B64" s="53"/>
      <c r="C64" s="7"/>
      <c r="D64" s="150"/>
      <c r="E64" s="151"/>
      <c r="F64" s="7"/>
      <c r="G64" s="7"/>
      <c r="H64" s="150"/>
      <c r="I64" s="151"/>
      <c r="J64" s="8"/>
      <c r="L64" s="46">
        <v>1</v>
      </c>
      <c r="M64" s="53"/>
      <c r="N64" s="7"/>
      <c r="O64" s="150"/>
      <c r="P64" s="151"/>
      <c r="Q64" s="7"/>
      <c r="R64" s="7"/>
      <c r="S64" s="150"/>
      <c r="T64" s="151"/>
      <c r="U64" s="8"/>
    </row>
    <row r="65" spans="1:21" ht="16.2" thickBot="1" x14ac:dyDescent="0.35">
      <c r="A65" s="46">
        <v>2</v>
      </c>
      <c r="B65" s="53"/>
      <c r="C65" s="7"/>
      <c r="D65" s="150"/>
      <c r="E65" s="151"/>
      <c r="F65" s="7"/>
      <c r="G65" s="7"/>
      <c r="H65" s="150"/>
      <c r="I65" s="151"/>
      <c r="J65" s="8"/>
      <c r="L65" s="46">
        <v>2</v>
      </c>
      <c r="M65" s="53"/>
      <c r="N65" s="7"/>
      <c r="O65" s="150"/>
      <c r="P65" s="151"/>
      <c r="Q65" s="7"/>
      <c r="R65" s="7"/>
      <c r="S65" s="150"/>
      <c r="T65" s="151"/>
      <c r="U65" s="8"/>
    </row>
    <row r="66" spans="1:21" ht="16.2" thickBot="1" x14ac:dyDescent="0.35">
      <c r="A66" s="33" t="s">
        <v>156</v>
      </c>
      <c r="B66" s="48"/>
      <c r="C66" s="48"/>
      <c r="D66" s="150"/>
      <c r="E66" s="151"/>
      <c r="F66" s="48"/>
      <c r="G66" s="48"/>
      <c r="H66" s="150"/>
      <c r="I66" s="151"/>
      <c r="J66" s="21"/>
      <c r="L66" s="33" t="s">
        <v>156</v>
      </c>
      <c r="M66" s="48"/>
      <c r="N66" s="48"/>
      <c r="O66" s="150"/>
      <c r="P66" s="151"/>
      <c r="Q66" s="48"/>
      <c r="R66" s="48"/>
      <c r="S66" s="150"/>
      <c r="T66" s="151"/>
      <c r="U66" s="21"/>
    </row>
    <row r="67" spans="1:21" ht="16.2" thickBot="1" x14ac:dyDescent="0.35">
      <c r="A67" s="55"/>
      <c r="B67" s="142" t="s">
        <v>157</v>
      </c>
      <c r="C67" s="143"/>
      <c r="D67" s="143"/>
      <c r="E67" s="143"/>
      <c r="F67" s="143"/>
      <c r="G67" s="144"/>
      <c r="H67" s="116"/>
      <c r="I67" s="117"/>
      <c r="J67" s="56"/>
      <c r="L67" s="55"/>
      <c r="M67" s="142" t="s">
        <v>157</v>
      </c>
      <c r="N67" s="143"/>
      <c r="O67" s="143"/>
      <c r="P67" s="143"/>
      <c r="Q67" s="143"/>
      <c r="R67" s="144"/>
      <c r="S67" s="116"/>
      <c r="T67" s="117"/>
      <c r="U67" s="56"/>
    </row>
    <row r="68" spans="1:21" ht="31.35" customHeight="1" x14ac:dyDescent="0.3">
      <c r="A68" s="145" t="s">
        <v>99</v>
      </c>
      <c r="B68" s="145"/>
      <c r="C68" s="145"/>
      <c r="D68" s="145"/>
      <c r="E68" s="145" t="s">
        <v>158</v>
      </c>
      <c r="F68" s="145"/>
      <c r="G68" s="145"/>
      <c r="H68" s="145"/>
      <c r="I68" s="145" t="s">
        <v>101</v>
      </c>
      <c r="J68" s="145"/>
      <c r="L68" s="145" t="s">
        <v>99</v>
      </c>
      <c r="M68" s="145"/>
      <c r="N68" s="145"/>
      <c r="O68" s="145"/>
      <c r="P68" s="145" t="s">
        <v>158</v>
      </c>
      <c r="Q68" s="145"/>
      <c r="R68" s="145"/>
      <c r="S68" s="145"/>
      <c r="T68" s="145" t="s">
        <v>101</v>
      </c>
      <c r="U68" s="145"/>
    </row>
    <row r="69" spans="1:21" ht="31.35" customHeight="1" thickBot="1" x14ac:dyDescent="0.35">
      <c r="A69" s="118"/>
      <c r="B69" s="118"/>
      <c r="C69" s="118"/>
      <c r="D69" s="118"/>
      <c r="E69" s="118"/>
      <c r="F69" s="118"/>
      <c r="G69" s="118"/>
      <c r="H69" s="118"/>
      <c r="I69" s="118"/>
      <c r="J69" s="118"/>
      <c r="L69" s="118"/>
      <c r="M69" s="118"/>
      <c r="N69" s="118"/>
      <c r="O69" s="118"/>
      <c r="P69" s="118"/>
      <c r="Q69" s="118"/>
      <c r="R69" s="118"/>
      <c r="S69" s="118"/>
      <c r="T69" s="118"/>
      <c r="U69" s="118"/>
    </row>
    <row r="70" spans="1:21" ht="16.2" thickBot="1" x14ac:dyDescent="0.35">
      <c r="A70" s="142" t="s">
        <v>306</v>
      </c>
      <c r="B70" s="143"/>
      <c r="C70" s="143"/>
      <c r="D70" s="143"/>
      <c r="E70" s="143"/>
      <c r="F70" s="143"/>
      <c r="G70" s="143"/>
      <c r="H70" s="143"/>
      <c r="I70" s="143"/>
      <c r="J70" s="144"/>
    </row>
    <row r="71" spans="1:21" ht="31.35" customHeight="1" thickBot="1" x14ac:dyDescent="0.35">
      <c r="A71" s="153" t="s">
        <v>139</v>
      </c>
      <c r="B71" s="154"/>
      <c r="C71" s="150"/>
      <c r="D71" s="155"/>
      <c r="E71" s="155"/>
      <c r="F71" s="155"/>
      <c r="G71" s="151"/>
      <c r="H71" s="153" t="s">
        <v>68</v>
      </c>
      <c r="I71" s="154"/>
      <c r="J71" s="32">
        <v>5</v>
      </c>
      <c r="L71" s="153" t="s">
        <v>139</v>
      </c>
      <c r="M71" s="154"/>
      <c r="N71" s="150"/>
      <c r="O71" s="155"/>
      <c r="P71" s="155"/>
      <c r="Q71" s="155"/>
      <c r="R71" s="151"/>
      <c r="S71" s="153" t="s">
        <v>68</v>
      </c>
      <c r="T71" s="154"/>
      <c r="U71" s="32">
        <v>5</v>
      </c>
    </row>
    <row r="72" spans="1:21" ht="31.35" customHeight="1" thickBot="1" x14ac:dyDescent="0.35">
      <c r="A72" s="153" t="s">
        <v>140</v>
      </c>
      <c r="B72" s="154"/>
      <c r="C72" s="150"/>
      <c r="D72" s="155"/>
      <c r="E72" s="155"/>
      <c r="F72" s="155"/>
      <c r="G72" s="151"/>
      <c r="H72" s="153" t="s">
        <v>141</v>
      </c>
      <c r="I72" s="154"/>
      <c r="J72" s="32" t="s">
        <v>142</v>
      </c>
      <c r="L72" s="153" t="s">
        <v>140</v>
      </c>
      <c r="M72" s="154"/>
      <c r="N72" s="150"/>
      <c r="O72" s="155"/>
      <c r="P72" s="155"/>
      <c r="Q72" s="155"/>
      <c r="R72" s="151"/>
      <c r="S72" s="153" t="s">
        <v>141</v>
      </c>
      <c r="T72" s="154"/>
      <c r="U72" s="32" t="s">
        <v>183</v>
      </c>
    </row>
    <row r="73" spans="1:21" ht="31.35" customHeight="1" thickBot="1" x14ac:dyDescent="0.35">
      <c r="A73" s="153" t="s">
        <v>143</v>
      </c>
      <c r="B73" s="154"/>
      <c r="C73" s="150"/>
      <c r="D73" s="155"/>
      <c r="E73" s="155"/>
      <c r="F73" s="155"/>
      <c r="G73" s="151"/>
      <c r="H73" s="153" t="s">
        <v>144</v>
      </c>
      <c r="I73" s="154"/>
      <c r="J73" s="111">
        <v>1</v>
      </c>
      <c r="L73" s="153" t="s">
        <v>143</v>
      </c>
      <c r="M73" s="154"/>
      <c r="N73" s="150"/>
      <c r="O73" s="155"/>
      <c r="P73" s="155"/>
      <c r="Q73" s="155"/>
      <c r="R73" s="151"/>
      <c r="S73" s="153" t="s">
        <v>144</v>
      </c>
      <c r="T73" s="154"/>
      <c r="U73" s="111">
        <v>1</v>
      </c>
    </row>
    <row r="74" spans="1:21" ht="31.35" customHeight="1" thickBot="1" x14ac:dyDescent="0.35">
      <c r="A74" s="153" t="s">
        <v>145</v>
      </c>
      <c r="B74" s="154"/>
      <c r="C74" s="150"/>
      <c r="D74" s="155"/>
      <c r="E74" s="155"/>
      <c r="F74" s="155"/>
      <c r="G74" s="151"/>
      <c r="H74" s="153" t="s">
        <v>146</v>
      </c>
      <c r="I74" s="154"/>
      <c r="J74" s="8"/>
      <c r="L74" s="153" t="s">
        <v>145</v>
      </c>
      <c r="M74" s="154"/>
      <c r="N74" s="150"/>
      <c r="O74" s="155"/>
      <c r="P74" s="155"/>
      <c r="Q74" s="155"/>
      <c r="R74" s="151"/>
      <c r="S74" s="153" t="s">
        <v>146</v>
      </c>
      <c r="T74" s="154"/>
      <c r="U74" s="8"/>
    </row>
    <row r="75" spans="1:21" ht="31.35" customHeight="1" thickBot="1" x14ac:dyDescent="0.35">
      <c r="A75" s="153" t="s">
        <v>147</v>
      </c>
      <c r="B75" s="154"/>
      <c r="C75" s="150"/>
      <c r="D75" s="155"/>
      <c r="E75" s="155"/>
      <c r="F75" s="155"/>
      <c r="G75" s="151"/>
      <c r="H75" s="150"/>
      <c r="I75" s="151"/>
      <c r="J75" s="8"/>
      <c r="L75" s="153" t="s">
        <v>147</v>
      </c>
      <c r="M75" s="154"/>
      <c r="N75" s="150"/>
      <c r="O75" s="155"/>
      <c r="P75" s="155"/>
      <c r="Q75" s="155"/>
      <c r="R75" s="151"/>
      <c r="S75" s="150"/>
      <c r="T75" s="151"/>
      <c r="U75" s="8"/>
    </row>
    <row r="76" spans="1:21" ht="31.35" customHeight="1" thickBot="1" x14ac:dyDescent="0.35">
      <c r="A76" s="153" t="s">
        <v>80</v>
      </c>
      <c r="B76" s="154"/>
      <c r="C76" s="150"/>
      <c r="D76" s="155"/>
      <c r="E76" s="155"/>
      <c r="F76" s="155"/>
      <c r="G76" s="151"/>
      <c r="H76" s="150"/>
      <c r="I76" s="151"/>
      <c r="J76" s="8"/>
      <c r="L76" s="153" t="s">
        <v>80</v>
      </c>
      <c r="M76" s="154"/>
      <c r="N76" s="150"/>
      <c r="O76" s="155"/>
      <c r="P76" s="155"/>
      <c r="Q76" s="155"/>
      <c r="R76" s="151"/>
      <c r="S76" s="150"/>
      <c r="T76" s="151"/>
      <c r="U76" s="8"/>
    </row>
    <row r="77" spans="1:21" ht="16.2" thickBot="1" x14ac:dyDescent="0.35">
      <c r="A77" s="153" t="s">
        <v>82</v>
      </c>
      <c r="B77" s="154"/>
      <c r="C77" s="150"/>
      <c r="D77" s="155"/>
      <c r="E77" s="155"/>
      <c r="F77" s="155"/>
      <c r="G77" s="151"/>
      <c r="H77" s="150"/>
      <c r="I77" s="151"/>
      <c r="J77" s="8"/>
      <c r="L77" s="153" t="s">
        <v>82</v>
      </c>
      <c r="M77" s="154"/>
      <c r="N77" s="150"/>
      <c r="O77" s="155"/>
      <c r="P77" s="155"/>
      <c r="Q77" s="155"/>
      <c r="R77" s="151"/>
      <c r="S77" s="150"/>
      <c r="T77" s="151"/>
      <c r="U77" s="8"/>
    </row>
    <row r="78" spans="1:21" ht="46.95" customHeight="1" thickBot="1" x14ac:dyDescent="0.35">
      <c r="A78" s="162" t="s">
        <v>10</v>
      </c>
      <c r="B78" s="162" t="s">
        <v>148</v>
      </c>
      <c r="C78" s="142" t="s">
        <v>149</v>
      </c>
      <c r="D78" s="143"/>
      <c r="E78" s="144"/>
      <c r="F78" s="142" t="s">
        <v>150</v>
      </c>
      <c r="G78" s="144"/>
      <c r="H78" s="165" t="s">
        <v>151</v>
      </c>
      <c r="I78" s="166"/>
      <c r="J78" s="162" t="s">
        <v>89</v>
      </c>
      <c r="L78" s="162" t="s">
        <v>10</v>
      </c>
      <c r="M78" s="162" t="s">
        <v>148</v>
      </c>
      <c r="N78" s="142" t="s">
        <v>149</v>
      </c>
      <c r="O78" s="143"/>
      <c r="P78" s="144"/>
      <c r="Q78" s="142" t="s">
        <v>150</v>
      </c>
      <c r="R78" s="144"/>
      <c r="S78" s="165" t="s">
        <v>151</v>
      </c>
      <c r="T78" s="166"/>
      <c r="U78" s="162" t="s">
        <v>89</v>
      </c>
    </row>
    <row r="79" spans="1:21" ht="31.8" thickBot="1" x14ac:dyDescent="0.35">
      <c r="A79" s="163"/>
      <c r="B79" s="163"/>
      <c r="C79" s="46" t="s">
        <v>152</v>
      </c>
      <c r="D79" s="142" t="s">
        <v>153</v>
      </c>
      <c r="E79" s="144"/>
      <c r="F79" s="46" t="s">
        <v>152</v>
      </c>
      <c r="G79" s="46" t="s">
        <v>153</v>
      </c>
      <c r="H79" s="167"/>
      <c r="I79" s="168"/>
      <c r="J79" s="163"/>
      <c r="L79" s="163"/>
      <c r="M79" s="163"/>
      <c r="N79" s="46" t="s">
        <v>152</v>
      </c>
      <c r="O79" s="142" t="s">
        <v>153</v>
      </c>
      <c r="P79" s="144"/>
      <c r="Q79" s="46" t="s">
        <v>152</v>
      </c>
      <c r="R79" s="46" t="s">
        <v>153</v>
      </c>
      <c r="S79" s="167"/>
      <c r="T79" s="168"/>
      <c r="U79" s="163"/>
    </row>
    <row r="80" spans="1:21" ht="31.35" customHeight="1" thickBot="1" x14ac:dyDescent="0.35">
      <c r="A80" s="46" t="s">
        <v>90</v>
      </c>
      <c r="B80" s="46" t="s">
        <v>91</v>
      </c>
      <c r="C80" s="62" t="s">
        <v>38</v>
      </c>
      <c r="D80" s="164" t="s">
        <v>35</v>
      </c>
      <c r="E80" s="144"/>
      <c r="F80" s="62" t="s">
        <v>236</v>
      </c>
      <c r="G80" s="62" t="s">
        <v>237</v>
      </c>
      <c r="H80" s="153" t="s">
        <v>245</v>
      </c>
      <c r="I80" s="154"/>
      <c r="J80" s="63" t="s">
        <v>238</v>
      </c>
      <c r="L80" s="46" t="s">
        <v>90</v>
      </c>
      <c r="M80" s="46" t="s">
        <v>91</v>
      </c>
      <c r="N80" s="62" t="s">
        <v>38</v>
      </c>
      <c r="O80" s="164" t="s">
        <v>35</v>
      </c>
      <c r="P80" s="144"/>
      <c r="Q80" s="62" t="s">
        <v>236</v>
      </c>
      <c r="R80" s="62" t="s">
        <v>237</v>
      </c>
      <c r="S80" s="153" t="s">
        <v>245</v>
      </c>
      <c r="T80" s="154"/>
      <c r="U80" s="63" t="s">
        <v>238</v>
      </c>
    </row>
    <row r="81" spans="1:21" ht="16.2" thickBot="1" x14ac:dyDescent="0.35">
      <c r="A81" s="46">
        <v>1</v>
      </c>
      <c r="B81" s="53"/>
      <c r="C81" s="7"/>
      <c r="D81" s="150"/>
      <c r="E81" s="151"/>
      <c r="F81" s="7"/>
      <c r="G81" s="7"/>
      <c r="H81" s="150"/>
      <c r="I81" s="151"/>
      <c r="J81" s="8"/>
      <c r="L81" s="46">
        <v>1</v>
      </c>
      <c r="M81" s="53"/>
      <c r="N81" s="7"/>
      <c r="O81" s="150"/>
      <c r="P81" s="151"/>
      <c r="Q81" s="7"/>
      <c r="R81" s="7"/>
      <c r="S81" s="150"/>
      <c r="T81" s="151"/>
      <c r="U81" s="8"/>
    </row>
    <row r="82" spans="1:21" ht="16.2" thickBot="1" x14ac:dyDescent="0.35">
      <c r="A82" s="46">
        <v>2</v>
      </c>
      <c r="B82" s="53"/>
      <c r="C82" s="7"/>
      <c r="D82" s="150"/>
      <c r="E82" s="151"/>
      <c r="F82" s="7"/>
      <c r="G82" s="7"/>
      <c r="H82" s="150"/>
      <c r="I82" s="151"/>
      <c r="J82" s="8"/>
      <c r="L82" s="46">
        <v>2</v>
      </c>
      <c r="M82" s="53"/>
      <c r="N82" s="7"/>
      <c r="O82" s="150"/>
      <c r="P82" s="151"/>
      <c r="Q82" s="7"/>
      <c r="R82" s="7"/>
      <c r="S82" s="150"/>
      <c r="T82" s="151"/>
      <c r="U82" s="8"/>
    </row>
    <row r="83" spans="1:21" ht="16.2" thickBot="1" x14ac:dyDescent="0.35">
      <c r="A83" s="33" t="s">
        <v>156</v>
      </c>
      <c r="B83" s="48"/>
      <c r="C83" s="48"/>
      <c r="D83" s="150"/>
      <c r="E83" s="151"/>
      <c r="F83" s="48"/>
      <c r="G83" s="48"/>
      <c r="H83" s="150"/>
      <c r="I83" s="151"/>
      <c r="J83" s="21"/>
      <c r="L83" s="33" t="s">
        <v>156</v>
      </c>
      <c r="M83" s="48"/>
      <c r="N83" s="48"/>
      <c r="O83" s="150"/>
      <c r="P83" s="151"/>
      <c r="Q83" s="48"/>
      <c r="R83" s="48"/>
      <c r="S83" s="150"/>
      <c r="T83" s="151"/>
      <c r="U83" s="21"/>
    </row>
    <row r="84" spans="1:21" ht="16.2" thickBot="1" x14ac:dyDescent="0.35">
      <c r="A84" s="55"/>
      <c r="B84" s="142" t="s">
        <v>157</v>
      </c>
      <c r="C84" s="143"/>
      <c r="D84" s="143"/>
      <c r="E84" s="143"/>
      <c r="F84" s="143"/>
      <c r="G84" s="144"/>
      <c r="H84" s="116"/>
      <c r="I84" s="117"/>
      <c r="J84" s="56"/>
      <c r="L84" s="55"/>
      <c r="M84" s="142" t="s">
        <v>157</v>
      </c>
      <c r="N84" s="143"/>
      <c r="O84" s="143"/>
      <c r="P84" s="143"/>
      <c r="Q84" s="143"/>
      <c r="R84" s="144"/>
      <c r="S84" s="116"/>
      <c r="T84" s="117"/>
      <c r="U84" s="56"/>
    </row>
    <row r="85" spans="1:21" ht="31.35" customHeight="1" x14ac:dyDescent="0.3">
      <c r="A85" s="145" t="s">
        <v>99</v>
      </c>
      <c r="B85" s="145"/>
      <c r="C85" s="145"/>
      <c r="D85" s="145"/>
      <c r="E85" s="145" t="s">
        <v>158</v>
      </c>
      <c r="F85" s="145"/>
      <c r="G85" s="145"/>
      <c r="H85" s="145"/>
      <c r="I85" s="145" t="s">
        <v>101</v>
      </c>
      <c r="J85" s="145"/>
      <c r="L85" s="145" t="s">
        <v>99</v>
      </c>
      <c r="M85" s="145"/>
      <c r="N85" s="145"/>
      <c r="O85" s="145"/>
      <c r="P85" s="145" t="s">
        <v>158</v>
      </c>
      <c r="Q85" s="145"/>
      <c r="R85" s="145"/>
      <c r="S85" s="145"/>
      <c r="T85" s="145" t="s">
        <v>101</v>
      </c>
      <c r="U85" s="145"/>
    </row>
    <row r="86" spans="1:21" ht="31.35" customHeight="1" thickBot="1" x14ac:dyDescent="0.35">
      <c r="A86" s="118"/>
      <c r="B86" s="118"/>
      <c r="C86" s="118"/>
      <c r="D86" s="118"/>
      <c r="E86" s="118"/>
      <c r="F86" s="118"/>
      <c r="G86" s="118"/>
      <c r="H86" s="118"/>
      <c r="I86" s="118"/>
      <c r="J86" s="118"/>
      <c r="L86" s="118"/>
      <c r="M86" s="118"/>
      <c r="N86" s="118"/>
      <c r="O86" s="118"/>
      <c r="P86" s="118"/>
      <c r="Q86" s="118"/>
      <c r="R86" s="118"/>
      <c r="S86" s="118"/>
      <c r="T86" s="118"/>
      <c r="U86" s="118"/>
    </row>
    <row r="87" spans="1:21" ht="16.2" thickBot="1" x14ac:dyDescent="0.35">
      <c r="A87" s="142" t="s">
        <v>306</v>
      </c>
      <c r="B87" s="143"/>
      <c r="C87" s="143"/>
      <c r="D87" s="143"/>
      <c r="E87" s="143"/>
      <c r="F87" s="143"/>
      <c r="G87" s="143"/>
      <c r="H87" s="143"/>
      <c r="I87" s="143"/>
      <c r="J87" s="144"/>
    </row>
    <row r="88" spans="1:21" ht="31.35" customHeight="1" thickBot="1" x14ac:dyDescent="0.35">
      <c r="A88" s="153" t="s">
        <v>139</v>
      </c>
      <c r="B88" s="154"/>
      <c r="C88" s="150"/>
      <c r="D88" s="155"/>
      <c r="E88" s="155"/>
      <c r="F88" s="155"/>
      <c r="G88" s="151"/>
      <c r="H88" s="153" t="s">
        <v>68</v>
      </c>
      <c r="I88" s="154"/>
      <c r="J88" s="32">
        <v>6</v>
      </c>
      <c r="L88" s="153" t="s">
        <v>139</v>
      </c>
      <c r="M88" s="154"/>
      <c r="N88" s="150"/>
      <c r="O88" s="155"/>
      <c r="P88" s="155"/>
      <c r="Q88" s="155"/>
      <c r="R88" s="151"/>
      <c r="S88" s="153" t="s">
        <v>68</v>
      </c>
      <c r="T88" s="154"/>
      <c r="U88" s="32">
        <v>6</v>
      </c>
    </row>
    <row r="89" spans="1:21" ht="31.35" customHeight="1" thickBot="1" x14ac:dyDescent="0.35">
      <c r="A89" s="153" t="s">
        <v>140</v>
      </c>
      <c r="B89" s="154"/>
      <c r="C89" s="150"/>
      <c r="D89" s="155"/>
      <c r="E89" s="155"/>
      <c r="F89" s="155"/>
      <c r="G89" s="151"/>
      <c r="H89" s="153" t="s">
        <v>141</v>
      </c>
      <c r="I89" s="154"/>
      <c r="J89" s="32" t="s">
        <v>142</v>
      </c>
      <c r="L89" s="153" t="s">
        <v>140</v>
      </c>
      <c r="M89" s="154"/>
      <c r="N89" s="150"/>
      <c r="O89" s="155"/>
      <c r="P89" s="155"/>
      <c r="Q89" s="155"/>
      <c r="R89" s="151"/>
      <c r="S89" s="153" t="s">
        <v>141</v>
      </c>
      <c r="T89" s="154"/>
      <c r="U89" s="32" t="s">
        <v>183</v>
      </c>
    </row>
    <row r="90" spans="1:21" ht="31.35" customHeight="1" thickBot="1" x14ac:dyDescent="0.35">
      <c r="A90" s="153" t="s">
        <v>143</v>
      </c>
      <c r="B90" s="154"/>
      <c r="C90" s="150"/>
      <c r="D90" s="155"/>
      <c r="E90" s="155"/>
      <c r="F90" s="155"/>
      <c r="G90" s="151"/>
      <c r="H90" s="153" t="s">
        <v>144</v>
      </c>
      <c r="I90" s="154"/>
      <c r="J90" s="111">
        <v>1</v>
      </c>
      <c r="L90" s="153" t="s">
        <v>143</v>
      </c>
      <c r="M90" s="154"/>
      <c r="N90" s="150"/>
      <c r="O90" s="155"/>
      <c r="P90" s="155"/>
      <c r="Q90" s="155"/>
      <c r="R90" s="151"/>
      <c r="S90" s="153" t="s">
        <v>144</v>
      </c>
      <c r="T90" s="154"/>
      <c r="U90" s="111">
        <v>1</v>
      </c>
    </row>
    <row r="91" spans="1:21" ht="31.35" customHeight="1" thickBot="1" x14ac:dyDescent="0.35">
      <c r="A91" s="153" t="s">
        <v>145</v>
      </c>
      <c r="B91" s="154"/>
      <c r="C91" s="150"/>
      <c r="D91" s="155"/>
      <c r="E91" s="155"/>
      <c r="F91" s="155"/>
      <c r="G91" s="151"/>
      <c r="H91" s="153" t="s">
        <v>146</v>
      </c>
      <c r="I91" s="154"/>
      <c r="J91" s="8"/>
      <c r="L91" s="153" t="s">
        <v>145</v>
      </c>
      <c r="M91" s="154"/>
      <c r="N91" s="150"/>
      <c r="O91" s="155"/>
      <c r="P91" s="155"/>
      <c r="Q91" s="155"/>
      <c r="R91" s="151"/>
      <c r="S91" s="153" t="s">
        <v>146</v>
      </c>
      <c r="T91" s="154"/>
      <c r="U91" s="8"/>
    </row>
    <row r="92" spans="1:21" ht="31.35" customHeight="1" thickBot="1" x14ac:dyDescent="0.35">
      <c r="A92" s="153" t="s">
        <v>147</v>
      </c>
      <c r="B92" s="154"/>
      <c r="C92" s="150"/>
      <c r="D92" s="155"/>
      <c r="E92" s="155"/>
      <c r="F92" s="155"/>
      <c r="G92" s="151"/>
      <c r="H92" s="150"/>
      <c r="I92" s="151"/>
      <c r="J92" s="8"/>
      <c r="L92" s="153" t="s">
        <v>147</v>
      </c>
      <c r="M92" s="154"/>
      <c r="N92" s="150"/>
      <c r="O92" s="155"/>
      <c r="P92" s="155"/>
      <c r="Q92" s="155"/>
      <c r="R92" s="151"/>
      <c r="S92" s="150"/>
      <c r="T92" s="151"/>
      <c r="U92" s="8"/>
    </row>
    <row r="93" spans="1:21" ht="31.35" customHeight="1" thickBot="1" x14ac:dyDescent="0.35">
      <c r="A93" s="153" t="s">
        <v>80</v>
      </c>
      <c r="B93" s="154"/>
      <c r="C93" s="150"/>
      <c r="D93" s="155"/>
      <c r="E93" s="155"/>
      <c r="F93" s="155"/>
      <c r="G93" s="151"/>
      <c r="H93" s="150"/>
      <c r="I93" s="151"/>
      <c r="J93" s="8"/>
      <c r="L93" s="153" t="s">
        <v>80</v>
      </c>
      <c r="M93" s="154"/>
      <c r="N93" s="150"/>
      <c r="O93" s="155"/>
      <c r="P93" s="155"/>
      <c r="Q93" s="155"/>
      <c r="R93" s="151"/>
      <c r="S93" s="150"/>
      <c r="T93" s="151"/>
      <c r="U93" s="8"/>
    </row>
    <row r="94" spans="1:21" ht="16.2" thickBot="1" x14ac:dyDescent="0.35">
      <c r="A94" s="153" t="s">
        <v>82</v>
      </c>
      <c r="B94" s="154"/>
      <c r="C94" s="150"/>
      <c r="D94" s="155"/>
      <c r="E94" s="155"/>
      <c r="F94" s="155"/>
      <c r="G94" s="151"/>
      <c r="H94" s="150"/>
      <c r="I94" s="151"/>
      <c r="J94" s="8"/>
      <c r="L94" s="153" t="s">
        <v>82</v>
      </c>
      <c r="M94" s="154"/>
      <c r="N94" s="150"/>
      <c r="O94" s="155"/>
      <c r="P94" s="155"/>
      <c r="Q94" s="155"/>
      <c r="R94" s="151"/>
      <c r="S94" s="150"/>
      <c r="T94" s="151"/>
      <c r="U94" s="8"/>
    </row>
    <row r="95" spans="1:21" ht="46.95" customHeight="1" thickBot="1" x14ac:dyDescent="0.35">
      <c r="A95" s="162" t="s">
        <v>10</v>
      </c>
      <c r="B95" s="162" t="s">
        <v>148</v>
      </c>
      <c r="C95" s="142" t="s">
        <v>149</v>
      </c>
      <c r="D95" s="143"/>
      <c r="E95" s="144"/>
      <c r="F95" s="142" t="s">
        <v>150</v>
      </c>
      <c r="G95" s="144"/>
      <c r="H95" s="165" t="s">
        <v>151</v>
      </c>
      <c r="I95" s="166"/>
      <c r="J95" s="162" t="s">
        <v>89</v>
      </c>
      <c r="L95" s="162" t="s">
        <v>10</v>
      </c>
      <c r="M95" s="162" t="s">
        <v>148</v>
      </c>
      <c r="N95" s="142" t="s">
        <v>149</v>
      </c>
      <c r="O95" s="143"/>
      <c r="P95" s="144"/>
      <c r="Q95" s="142" t="s">
        <v>150</v>
      </c>
      <c r="R95" s="144"/>
      <c r="S95" s="165" t="s">
        <v>151</v>
      </c>
      <c r="T95" s="166"/>
      <c r="U95" s="162" t="s">
        <v>89</v>
      </c>
    </row>
    <row r="96" spans="1:21" ht="31.8" thickBot="1" x14ac:dyDescent="0.35">
      <c r="A96" s="163"/>
      <c r="B96" s="163"/>
      <c r="C96" s="46" t="s">
        <v>152</v>
      </c>
      <c r="D96" s="142" t="s">
        <v>153</v>
      </c>
      <c r="E96" s="144"/>
      <c r="F96" s="46" t="s">
        <v>152</v>
      </c>
      <c r="G96" s="46" t="s">
        <v>153</v>
      </c>
      <c r="H96" s="167"/>
      <c r="I96" s="168"/>
      <c r="J96" s="163"/>
      <c r="L96" s="163"/>
      <c r="M96" s="163"/>
      <c r="N96" s="46" t="s">
        <v>152</v>
      </c>
      <c r="O96" s="142" t="s">
        <v>153</v>
      </c>
      <c r="P96" s="144"/>
      <c r="Q96" s="46" t="s">
        <v>152</v>
      </c>
      <c r="R96" s="46" t="s">
        <v>153</v>
      </c>
      <c r="S96" s="167"/>
      <c r="T96" s="168"/>
      <c r="U96" s="163"/>
    </row>
    <row r="97" spans="1:21" ht="31.35" customHeight="1" thickBot="1" x14ac:dyDescent="0.35">
      <c r="A97" s="46" t="s">
        <v>90</v>
      </c>
      <c r="B97" s="46" t="s">
        <v>91</v>
      </c>
      <c r="C97" s="62" t="s">
        <v>38</v>
      </c>
      <c r="D97" s="164" t="s">
        <v>35</v>
      </c>
      <c r="E97" s="144"/>
      <c r="F97" s="62" t="s">
        <v>236</v>
      </c>
      <c r="G97" s="62" t="s">
        <v>237</v>
      </c>
      <c r="H97" s="153" t="s">
        <v>245</v>
      </c>
      <c r="I97" s="154"/>
      <c r="J97" s="63" t="s">
        <v>238</v>
      </c>
      <c r="L97" s="46" t="s">
        <v>90</v>
      </c>
      <c r="M97" s="46" t="s">
        <v>91</v>
      </c>
      <c r="N97" s="62" t="s">
        <v>38</v>
      </c>
      <c r="O97" s="164" t="s">
        <v>35</v>
      </c>
      <c r="P97" s="144"/>
      <c r="Q97" s="62" t="s">
        <v>236</v>
      </c>
      <c r="R97" s="62" t="s">
        <v>237</v>
      </c>
      <c r="S97" s="153" t="s">
        <v>245</v>
      </c>
      <c r="T97" s="154"/>
      <c r="U97" s="63" t="s">
        <v>238</v>
      </c>
    </row>
    <row r="98" spans="1:21" ht="16.2" thickBot="1" x14ac:dyDescent="0.35">
      <c r="A98" s="46">
        <v>1</v>
      </c>
      <c r="B98" s="53"/>
      <c r="C98" s="7"/>
      <c r="D98" s="150"/>
      <c r="E98" s="151"/>
      <c r="F98" s="7"/>
      <c r="G98" s="7"/>
      <c r="H98" s="150"/>
      <c r="I98" s="151"/>
      <c r="J98" s="8"/>
      <c r="L98" s="46">
        <v>1</v>
      </c>
      <c r="M98" s="53"/>
      <c r="N98" s="7"/>
      <c r="O98" s="150"/>
      <c r="P98" s="151"/>
      <c r="Q98" s="7"/>
      <c r="R98" s="7"/>
      <c r="S98" s="150"/>
      <c r="T98" s="151"/>
      <c r="U98" s="8"/>
    </row>
    <row r="99" spans="1:21" ht="16.2" thickBot="1" x14ac:dyDescent="0.35">
      <c r="A99" s="46">
        <v>2</v>
      </c>
      <c r="B99" s="53"/>
      <c r="C99" s="7"/>
      <c r="D99" s="150"/>
      <c r="E99" s="151"/>
      <c r="F99" s="7"/>
      <c r="G99" s="7"/>
      <c r="H99" s="150"/>
      <c r="I99" s="151"/>
      <c r="J99" s="8"/>
      <c r="L99" s="46">
        <v>2</v>
      </c>
      <c r="M99" s="53"/>
      <c r="N99" s="7"/>
      <c r="O99" s="150"/>
      <c r="P99" s="151"/>
      <c r="Q99" s="7"/>
      <c r="R99" s="7"/>
      <c r="S99" s="150"/>
      <c r="T99" s="151"/>
      <c r="U99" s="8"/>
    </row>
    <row r="100" spans="1:21" ht="16.2" thickBot="1" x14ac:dyDescent="0.35">
      <c r="A100" s="33" t="s">
        <v>156</v>
      </c>
      <c r="B100" s="48"/>
      <c r="C100" s="48"/>
      <c r="D100" s="150"/>
      <c r="E100" s="151"/>
      <c r="F100" s="48"/>
      <c r="G100" s="48"/>
      <c r="H100" s="150"/>
      <c r="I100" s="151"/>
      <c r="J100" s="21"/>
      <c r="L100" s="33" t="s">
        <v>156</v>
      </c>
      <c r="M100" s="48"/>
      <c r="N100" s="48"/>
      <c r="O100" s="150"/>
      <c r="P100" s="151"/>
      <c r="Q100" s="48"/>
      <c r="R100" s="48"/>
      <c r="S100" s="150"/>
      <c r="T100" s="151"/>
      <c r="U100" s="21"/>
    </row>
    <row r="101" spans="1:21" ht="16.2" thickBot="1" x14ac:dyDescent="0.35">
      <c r="A101" s="55"/>
      <c r="B101" s="142" t="s">
        <v>157</v>
      </c>
      <c r="C101" s="143"/>
      <c r="D101" s="143"/>
      <c r="E101" s="143"/>
      <c r="F101" s="143"/>
      <c r="G101" s="144"/>
      <c r="H101" s="116"/>
      <c r="I101" s="117"/>
      <c r="J101" s="56"/>
      <c r="L101" s="55"/>
      <c r="M101" s="142" t="s">
        <v>157</v>
      </c>
      <c r="N101" s="143"/>
      <c r="O101" s="143"/>
      <c r="P101" s="143"/>
      <c r="Q101" s="143"/>
      <c r="R101" s="144"/>
      <c r="S101" s="116"/>
      <c r="T101" s="117"/>
      <c r="U101" s="56"/>
    </row>
    <row r="102" spans="1:21" ht="31.35" customHeight="1" x14ac:dyDescent="0.3">
      <c r="A102" s="145" t="s">
        <v>99</v>
      </c>
      <c r="B102" s="145"/>
      <c r="C102" s="145"/>
      <c r="D102" s="145"/>
      <c r="E102" s="145" t="s">
        <v>158</v>
      </c>
      <c r="F102" s="145"/>
      <c r="G102" s="145"/>
      <c r="H102" s="145"/>
      <c r="I102" s="145" t="s">
        <v>101</v>
      </c>
      <c r="J102" s="145"/>
      <c r="L102" s="145" t="s">
        <v>99</v>
      </c>
      <c r="M102" s="145"/>
      <c r="N102" s="145"/>
      <c r="O102" s="145"/>
      <c r="P102" s="145" t="s">
        <v>158</v>
      </c>
      <c r="Q102" s="145"/>
      <c r="R102" s="145"/>
      <c r="S102" s="145"/>
      <c r="T102" s="145" t="s">
        <v>101</v>
      </c>
      <c r="U102" s="145"/>
    </row>
    <row r="103" spans="1:21" ht="31.35" customHeight="1" thickBot="1" x14ac:dyDescent="0.35">
      <c r="A103" s="118"/>
      <c r="B103" s="118"/>
      <c r="C103" s="118"/>
      <c r="D103" s="118"/>
      <c r="E103" s="118"/>
      <c r="F103" s="118"/>
      <c r="G103" s="118"/>
      <c r="H103" s="118"/>
      <c r="I103" s="118"/>
      <c r="J103" s="118"/>
      <c r="L103" s="118"/>
      <c r="M103" s="118"/>
      <c r="N103" s="118"/>
      <c r="O103" s="118"/>
      <c r="P103" s="118"/>
      <c r="Q103" s="118"/>
      <c r="R103" s="118"/>
      <c r="S103" s="118"/>
      <c r="T103" s="118"/>
      <c r="U103" s="118"/>
    </row>
    <row r="104" spans="1:21" ht="16.2" thickBot="1" x14ac:dyDescent="0.35">
      <c r="A104" s="142" t="s">
        <v>306</v>
      </c>
      <c r="B104" s="143"/>
      <c r="C104" s="143"/>
      <c r="D104" s="143"/>
      <c r="E104" s="143"/>
      <c r="F104" s="143"/>
      <c r="G104" s="143"/>
      <c r="H104" s="143"/>
      <c r="I104" s="143"/>
      <c r="J104" s="144"/>
    </row>
    <row r="105" spans="1:21" ht="31.35" customHeight="1" thickBot="1" x14ac:dyDescent="0.35">
      <c r="A105" s="153" t="s">
        <v>139</v>
      </c>
      <c r="B105" s="154"/>
      <c r="C105" s="150"/>
      <c r="D105" s="155"/>
      <c r="E105" s="155"/>
      <c r="F105" s="155"/>
      <c r="G105" s="151"/>
      <c r="H105" s="153" t="s">
        <v>68</v>
      </c>
      <c r="I105" s="154"/>
      <c r="J105" s="32">
        <v>7</v>
      </c>
      <c r="L105" s="153" t="s">
        <v>139</v>
      </c>
      <c r="M105" s="154"/>
      <c r="N105" s="150"/>
      <c r="O105" s="155"/>
      <c r="P105" s="155"/>
      <c r="Q105" s="155"/>
      <c r="R105" s="151"/>
      <c r="S105" s="153" t="s">
        <v>68</v>
      </c>
      <c r="T105" s="154"/>
      <c r="U105" s="32">
        <v>7</v>
      </c>
    </row>
    <row r="106" spans="1:21" ht="31.35" customHeight="1" thickBot="1" x14ac:dyDescent="0.35">
      <c r="A106" s="153" t="s">
        <v>140</v>
      </c>
      <c r="B106" s="154"/>
      <c r="C106" s="150"/>
      <c r="D106" s="155"/>
      <c r="E106" s="155"/>
      <c r="F106" s="155"/>
      <c r="G106" s="151"/>
      <c r="H106" s="153" t="s">
        <v>141</v>
      </c>
      <c r="I106" s="154"/>
      <c r="J106" s="32" t="s">
        <v>142</v>
      </c>
      <c r="L106" s="153" t="s">
        <v>140</v>
      </c>
      <c r="M106" s="154"/>
      <c r="N106" s="150"/>
      <c r="O106" s="155"/>
      <c r="P106" s="155"/>
      <c r="Q106" s="155"/>
      <c r="R106" s="151"/>
      <c r="S106" s="153" t="s">
        <v>141</v>
      </c>
      <c r="T106" s="154"/>
      <c r="U106" s="32" t="s">
        <v>183</v>
      </c>
    </row>
    <row r="107" spans="1:21" ht="31.35" customHeight="1" thickBot="1" x14ac:dyDescent="0.35">
      <c r="A107" s="153" t="s">
        <v>143</v>
      </c>
      <c r="B107" s="154"/>
      <c r="C107" s="150"/>
      <c r="D107" s="155"/>
      <c r="E107" s="155"/>
      <c r="F107" s="155"/>
      <c r="G107" s="151"/>
      <c r="H107" s="153" t="s">
        <v>144</v>
      </c>
      <c r="I107" s="154"/>
      <c r="J107" s="111">
        <v>1</v>
      </c>
      <c r="L107" s="153" t="s">
        <v>143</v>
      </c>
      <c r="M107" s="154"/>
      <c r="N107" s="150"/>
      <c r="O107" s="155"/>
      <c r="P107" s="155"/>
      <c r="Q107" s="155"/>
      <c r="R107" s="151"/>
      <c r="S107" s="153" t="s">
        <v>144</v>
      </c>
      <c r="T107" s="154"/>
      <c r="U107" s="111">
        <v>1</v>
      </c>
    </row>
    <row r="108" spans="1:21" ht="31.35" customHeight="1" thickBot="1" x14ac:dyDescent="0.35">
      <c r="A108" s="153" t="s">
        <v>145</v>
      </c>
      <c r="B108" s="154"/>
      <c r="C108" s="150"/>
      <c r="D108" s="155"/>
      <c r="E108" s="155"/>
      <c r="F108" s="155"/>
      <c r="G108" s="151"/>
      <c r="H108" s="153" t="s">
        <v>146</v>
      </c>
      <c r="I108" s="154"/>
      <c r="J108" s="8"/>
      <c r="L108" s="153" t="s">
        <v>145</v>
      </c>
      <c r="M108" s="154"/>
      <c r="N108" s="150"/>
      <c r="O108" s="155"/>
      <c r="P108" s="155"/>
      <c r="Q108" s="155"/>
      <c r="R108" s="151"/>
      <c r="S108" s="153" t="s">
        <v>146</v>
      </c>
      <c r="T108" s="154"/>
      <c r="U108" s="8"/>
    </row>
    <row r="109" spans="1:21" ht="31.35" customHeight="1" thickBot="1" x14ac:dyDescent="0.35">
      <c r="A109" s="153" t="s">
        <v>147</v>
      </c>
      <c r="B109" s="154"/>
      <c r="C109" s="150"/>
      <c r="D109" s="155"/>
      <c r="E109" s="155"/>
      <c r="F109" s="155"/>
      <c r="G109" s="151"/>
      <c r="H109" s="150"/>
      <c r="I109" s="151"/>
      <c r="J109" s="8"/>
      <c r="L109" s="153" t="s">
        <v>147</v>
      </c>
      <c r="M109" s="154"/>
      <c r="N109" s="150"/>
      <c r="O109" s="155"/>
      <c r="P109" s="155"/>
      <c r="Q109" s="155"/>
      <c r="R109" s="151"/>
      <c r="S109" s="150"/>
      <c r="T109" s="151"/>
      <c r="U109" s="8"/>
    </row>
    <row r="110" spans="1:21" ht="31.35" customHeight="1" thickBot="1" x14ac:dyDescent="0.35">
      <c r="A110" s="153" t="s">
        <v>80</v>
      </c>
      <c r="B110" s="154"/>
      <c r="C110" s="150"/>
      <c r="D110" s="155"/>
      <c r="E110" s="155"/>
      <c r="F110" s="155"/>
      <c r="G110" s="151"/>
      <c r="H110" s="150"/>
      <c r="I110" s="151"/>
      <c r="J110" s="8"/>
      <c r="L110" s="153" t="s">
        <v>80</v>
      </c>
      <c r="M110" s="154"/>
      <c r="N110" s="150"/>
      <c r="O110" s="155"/>
      <c r="P110" s="155"/>
      <c r="Q110" s="155"/>
      <c r="R110" s="151"/>
      <c r="S110" s="150"/>
      <c r="T110" s="151"/>
      <c r="U110" s="8"/>
    </row>
    <row r="111" spans="1:21" ht="16.2" thickBot="1" x14ac:dyDescent="0.35">
      <c r="A111" s="153" t="s">
        <v>82</v>
      </c>
      <c r="B111" s="154"/>
      <c r="C111" s="150"/>
      <c r="D111" s="155"/>
      <c r="E111" s="155"/>
      <c r="F111" s="155"/>
      <c r="G111" s="151"/>
      <c r="H111" s="150"/>
      <c r="I111" s="151"/>
      <c r="J111" s="8"/>
      <c r="L111" s="153" t="s">
        <v>82</v>
      </c>
      <c r="M111" s="154"/>
      <c r="N111" s="150"/>
      <c r="O111" s="155"/>
      <c r="P111" s="155"/>
      <c r="Q111" s="155"/>
      <c r="R111" s="151"/>
      <c r="S111" s="150"/>
      <c r="T111" s="151"/>
      <c r="U111" s="8"/>
    </row>
    <row r="112" spans="1:21" ht="46.95" customHeight="1" thickBot="1" x14ac:dyDescent="0.35">
      <c r="A112" s="162" t="s">
        <v>10</v>
      </c>
      <c r="B112" s="162" t="s">
        <v>148</v>
      </c>
      <c r="C112" s="142" t="s">
        <v>149</v>
      </c>
      <c r="D112" s="143"/>
      <c r="E112" s="144"/>
      <c r="F112" s="142" t="s">
        <v>150</v>
      </c>
      <c r="G112" s="144"/>
      <c r="H112" s="165" t="s">
        <v>151</v>
      </c>
      <c r="I112" s="166"/>
      <c r="J112" s="162" t="s">
        <v>89</v>
      </c>
      <c r="L112" s="162" t="s">
        <v>10</v>
      </c>
      <c r="M112" s="162" t="s">
        <v>148</v>
      </c>
      <c r="N112" s="142" t="s">
        <v>149</v>
      </c>
      <c r="O112" s="143"/>
      <c r="P112" s="144"/>
      <c r="Q112" s="142" t="s">
        <v>150</v>
      </c>
      <c r="R112" s="144"/>
      <c r="S112" s="165" t="s">
        <v>151</v>
      </c>
      <c r="T112" s="166"/>
      <c r="U112" s="162" t="s">
        <v>89</v>
      </c>
    </row>
    <row r="113" spans="1:21" ht="31.8" thickBot="1" x14ac:dyDescent="0.35">
      <c r="A113" s="163"/>
      <c r="B113" s="163"/>
      <c r="C113" s="46" t="s">
        <v>152</v>
      </c>
      <c r="D113" s="142" t="s">
        <v>153</v>
      </c>
      <c r="E113" s="144"/>
      <c r="F113" s="46" t="s">
        <v>152</v>
      </c>
      <c r="G113" s="46" t="s">
        <v>153</v>
      </c>
      <c r="H113" s="167"/>
      <c r="I113" s="168"/>
      <c r="J113" s="163"/>
      <c r="L113" s="163"/>
      <c r="M113" s="163"/>
      <c r="N113" s="46" t="s">
        <v>152</v>
      </c>
      <c r="O113" s="142" t="s">
        <v>153</v>
      </c>
      <c r="P113" s="144"/>
      <c r="Q113" s="46" t="s">
        <v>152</v>
      </c>
      <c r="R113" s="46" t="s">
        <v>153</v>
      </c>
      <c r="S113" s="167"/>
      <c r="T113" s="168"/>
      <c r="U113" s="163"/>
    </row>
    <row r="114" spans="1:21" ht="31.35" customHeight="1" thickBot="1" x14ac:dyDescent="0.35">
      <c r="A114" s="46" t="s">
        <v>90</v>
      </c>
      <c r="B114" s="46" t="s">
        <v>91</v>
      </c>
      <c r="C114" s="62" t="s">
        <v>38</v>
      </c>
      <c r="D114" s="164" t="s">
        <v>35</v>
      </c>
      <c r="E114" s="144"/>
      <c r="F114" s="62" t="s">
        <v>236</v>
      </c>
      <c r="G114" s="62" t="s">
        <v>237</v>
      </c>
      <c r="H114" s="153" t="s">
        <v>245</v>
      </c>
      <c r="I114" s="154"/>
      <c r="J114" s="63" t="s">
        <v>238</v>
      </c>
      <c r="L114" s="46" t="s">
        <v>90</v>
      </c>
      <c r="M114" s="46" t="s">
        <v>91</v>
      </c>
      <c r="N114" s="62" t="s">
        <v>38</v>
      </c>
      <c r="O114" s="164" t="s">
        <v>35</v>
      </c>
      <c r="P114" s="144"/>
      <c r="Q114" s="62" t="s">
        <v>236</v>
      </c>
      <c r="R114" s="62" t="s">
        <v>237</v>
      </c>
      <c r="S114" s="153" t="s">
        <v>245</v>
      </c>
      <c r="T114" s="154"/>
      <c r="U114" s="63" t="s">
        <v>238</v>
      </c>
    </row>
    <row r="115" spans="1:21" ht="16.2" thickBot="1" x14ac:dyDescent="0.35">
      <c r="A115" s="46">
        <v>1</v>
      </c>
      <c r="B115" s="53"/>
      <c r="C115" s="7"/>
      <c r="D115" s="150"/>
      <c r="E115" s="151"/>
      <c r="F115" s="7"/>
      <c r="G115" s="7"/>
      <c r="H115" s="150"/>
      <c r="I115" s="151"/>
      <c r="J115" s="8"/>
      <c r="L115" s="46">
        <v>1</v>
      </c>
      <c r="M115" s="53"/>
      <c r="N115" s="7"/>
      <c r="O115" s="150"/>
      <c r="P115" s="151"/>
      <c r="Q115" s="7"/>
      <c r="R115" s="7"/>
      <c r="S115" s="150"/>
      <c r="T115" s="151"/>
      <c r="U115" s="8"/>
    </row>
    <row r="116" spans="1:21" ht="16.2" thickBot="1" x14ac:dyDescent="0.35">
      <c r="A116" s="46">
        <v>2</v>
      </c>
      <c r="B116" s="53"/>
      <c r="C116" s="7"/>
      <c r="D116" s="150"/>
      <c r="E116" s="151"/>
      <c r="F116" s="7"/>
      <c r="G116" s="7"/>
      <c r="H116" s="150"/>
      <c r="I116" s="151"/>
      <c r="J116" s="8"/>
      <c r="L116" s="46">
        <v>2</v>
      </c>
      <c r="M116" s="53"/>
      <c r="N116" s="7"/>
      <c r="O116" s="150"/>
      <c r="P116" s="151"/>
      <c r="Q116" s="7"/>
      <c r="R116" s="7"/>
      <c r="S116" s="150"/>
      <c r="T116" s="151"/>
      <c r="U116" s="8"/>
    </row>
    <row r="117" spans="1:21" ht="16.2" thickBot="1" x14ac:dyDescent="0.35">
      <c r="A117" s="33" t="s">
        <v>156</v>
      </c>
      <c r="B117" s="48"/>
      <c r="C117" s="48"/>
      <c r="D117" s="150"/>
      <c r="E117" s="151"/>
      <c r="F117" s="48"/>
      <c r="G117" s="48"/>
      <c r="H117" s="150"/>
      <c r="I117" s="151"/>
      <c r="J117" s="21"/>
      <c r="L117" s="33" t="s">
        <v>156</v>
      </c>
      <c r="M117" s="48"/>
      <c r="N117" s="48"/>
      <c r="O117" s="150"/>
      <c r="P117" s="151"/>
      <c r="Q117" s="48"/>
      <c r="R117" s="48"/>
      <c r="S117" s="150"/>
      <c r="T117" s="151"/>
      <c r="U117" s="21"/>
    </row>
    <row r="118" spans="1:21" ht="16.2" thickBot="1" x14ac:dyDescent="0.35">
      <c r="A118" s="55"/>
      <c r="B118" s="142" t="s">
        <v>157</v>
      </c>
      <c r="C118" s="143"/>
      <c r="D118" s="143"/>
      <c r="E118" s="143"/>
      <c r="F118" s="143"/>
      <c r="G118" s="144"/>
      <c r="H118" s="116"/>
      <c r="I118" s="117"/>
      <c r="J118" s="56"/>
      <c r="L118" s="55"/>
      <c r="M118" s="142" t="s">
        <v>157</v>
      </c>
      <c r="N118" s="143"/>
      <c r="O118" s="143"/>
      <c r="P118" s="143"/>
      <c r="Q118" s="143"/>
      <c r="R118" s="144"/>
      <c r="S118" s="116"/>
      <c r="T118" s="117"/>
      <c r="U118" s="56"/>
    </row>
    <row r="119" spans="1:21" ht="31.35" customHeight="1" x14ac:dyDescent="0.3">
      <c r="A119" s="145" t="s">
        <v>99</v>
      </c>
      <c r="B119" s="145"/>
      <c r="C119" s="145"/>
      <c r="D119" s="145"/>
      <c r="E119" s="145" t="s">
        <v>158</v>
      </c>
      <c r="F119" s="145"/>
      <c r="G119" s="145"/>
      <c r="H119" s="145"/>
      <c r="I119" s="145" t="s">
        <v>101</v>
      </c>
      <c r="J119" s="145"/>
      <c r="L119" s="145" t="s">
        <v>99</v>
      </c>
      <c r="M119" s="145"/>
      <c r="N119" s="145"/>
      <c r="O119" s="145"/>
      <c r="P119" s="145" t="s">
        <v>158</v>
      </c>
      <c r="Q119" s="145"/>
      <c r="R119" s="145"/>
      <c r="S119" s="145"/>
      <c r="T119" s="145" t="s">
        <v>101</v>
      </c>
      <c r="U119" s="145"/>
    </row>
    <row r="120" spans="1:21" ht="31.35" customHeight="1" thickBot="1" x14ac:dyDescent="0.35">
      <c r="A120" s="118"/>
      <c r="B120" s="118"/>
      <c r="C120" s="118"/>
      <c r="D120" s="118"/>
      <c r="E120" s="118"/>
      <c r="F120" s="118"/>
      <c r="G120" s="118"/>
      <c r="H120" s="118"/>
      <c r="I120" s="118"/>
      <c r="J120" s="118"/>
      <c r="L120" s="118"/>
      <c r="M120" s="118"/>
      <c r="N120" s="118"/>
      <c r="O120" s="118"/>
      <c r="P120" s="118"/>
      <c r="Q120" s="118"/>
      <c r="R120" s="118"/>
      <c r="S120" s="118"/>
      <c r="T120" s="118"/>
      <c r="U120" s="118"/>
    </row>
    <row r="121" spans="1:21" ht="16.2" thickBot="1" x14ac:dyDescent="0.35">
      <c r="A121" s="142" t="s">
        <v>306</v>
      </c>
      <c r="B121" s="143"/>
      <c r="C121" s="143"/>
      <c r="D121" s="143"/>
      <c r="E121" s="143"/>
      <c r="F121" s="143"/>
      <c r="G121" s="143"/>
      <c r="H121" s="143"/>
      <c r="I121" s="143"/>
      <c r="J121" s="144"/>
    </row>
    <row r="122" spans="1:21" ht="31.35" customHeight="1" thickBot="1" x14ac:dyDescent="0.35">
      <c r="A122" s="153" t="s">
        <v>139</v>
      </c>
      <c r="B122" s="154"/>
      <c r="C122" s="150"/>
      <c r="D122" s="155"/>
      <c r="E122" s="155"/>
      <c r="F122" s="155"/>
      <c r="G122" s="151"/>
      <c r="H122" s="153" t="s">
        <v>68</v>
      </c>
      <c r="I122" s="154"/>
      <c r="J122" s="32">
        <v>8</v>
      </c>
      <c r="L122" s="153" t="s">
        <v>139</v>
      </c>
      <c r="M122" s="154"/>
      <c r="N122" s="150"/>
      <c r="O122" s="155"/>
      <c r="P122" s="155"/>
      <c r="Q122" s="155"/>
      <c r="R122" s="151"/>
      <c r="S122" s="153" t="s">
        <v>68</v>
      </c>
      <c r="T122" s="154"/>
      <c r="U122" s="32">
        <v>8</v>
      </c>
    </row>
    <row r="123" spans="1:21" ht="31.35" customHeight="1" thickBot="1" x14ac:dyDescent="0.35">
      <c r="A123" s="153" t="s">
        <v>140</v>
      </c>
      <c r="B123" s="154"/>
      <c r="C123" s="150"/>
      <c r="D123" s="155"/>
      <c r="E123" s="155"/>
      <c r="F123" s="155"/>
      <c r="G123" s="151"/>
      <c r="H123" s="153" t="s">
        <v>141</v>
      </c>
      <c r="I123" s="154"/>
      <c r="J123" s="32" t="s">
        <v>142</v>
      </c>
      <c r="L123" s="153" t="s">
        <v>140</v>
      </c>
      <c r="M123" s="154"/>
      <c r="N123" s="150"/>
      <c r="O123" s="155"/>
      <c r="P123" s="155"/>
      <c r="Q123" s="155"/>
      <c r="R123" s="151"/>
      <c r="S123" s="153" t="s">
        <v>141</v>
      </c>
      <c r="T123" s="154"/>
      <c r="U123" s="32" t="s">
        <v>183</v>
      </c>
    </row>
    <row r="124" spans="1:21" ht="31.35" customHeight="1" thickBot="1" x14ac:dyDescent="0.35">
      <c r="A124" s="153" t="s">
        <v>143</v>
      </c>
      <c r="B124" s="154"/>
      <c r="C124" s="150"/>
      <c r="D124" s="155"/>
      <c r="E124" s="155"/>
      <c r="F124" s="155"/>
      <c r="G124" s="151"/>
      <c r="H124" s="153" t="s">
        <v>144</v>
      </c>
      <c r="I124" s="154"/>
      <c r="J124" s="111">
        <v>1</v>
      </c>
      <c r="L124" s="153" t="s">
        <v>143</v>
      </c>
      <c r="M124" s="154"/>
      <c r="N124" s="150"/>
      <c r="O124" s="155"/>
      <c r="P124" s="155"/>
      <c r="Q124" s="155"/>
      <c r="R124" s="151"/>
      <c r="S124" s="153" t="s">
        <v>144</v>
      </c>
      <c r="T124" s="154"/>
      <c r="U124" s="111">
        <v>1</v>
      </c>
    </row>
    <row r="125" spans="1:21" ht="31.35" customHeight="1" thickBot="1" x14ac:dyDescent="0.35">
      <c r="A125" s="153" t="s">
        <v>145</v>
      </c>
      <c r="B125" s="154"/>
      <c r="C125" s="150"/>
      <c r="D125" s="155"/>
      <c r="E125" s="155"/>
      <c r="F125" s="155"/>
      <c r="G125" s="151"/>
      <c r="H125" s="153" t="s">
        <v>146</v>
      </c>
      <c r="I125" s="154"/>
      <c r="J125" s="8"/>
      <c r="L125" s="153" t="s">
        <v>145</v>
      </c>
      <c r="M125" s="154"/>
      <c r="N125" s="150"/>
      <c r="O125" s="155"/>
      <c r="P125" s="155"/>
      <c r="Q125" s="155"/>
      <c r="R125" s="151"/>
      <c r="S125" s="153" t="s">
        <v>146</v>
      </c>
      <c r="T125" s="154"/>
      <c r="U125" s="8"/>
    </row>
    <row r="126" spans="1:21" ht="31.35" customHeight="1" thickBot="1" x14ac:dyDescent="0.35">
      <c r="A126" s="153" t="s">
        <v>147</v>
      </c>
      <c r="B126" s="154"/>
      <c r="C126" s="150"/>
      <c r="D126" s="155"/>
      <c r="E126" s="155"/>
      <c r="F126" s="155"/>
      <c r="G126" s="151"/>
      <c r="H126" s="150"/>
      <c r="I126" s="151"/>
      <c r="J126" s="8"/>
      <c r="L126" s="153" t="s">
        <v>147</v>
      </c>
      <c r="M126" s="154"/>
      <c r="N126" s="150"/>
      <c r="O126" s="155"/>
      <c r="P126" s="155"/>
      <c r="Q126" s="155"/>
      <c r="R126" s="151"/>
      <c r="S126" s="150"/>
      <c r="T126" s="151"/>
      <c r="U126" s="8"/>
    </row>
    <row r="127" spans="1:21" ht="31.35" customHeight="1" thickBot="1" x14ac:dyDescent="0.35">
      <c r="A127" s="153" t="s">
        <v>80</v>
      </c>
      <c r="B127" s="154"/>
      <c r="C127" s="150"/>
      <c r="D127" s="155"/>
      <c r="E127" s="155"/>
      <c r="F127" s="155"/>
      <c r="G127" s="151"/>
      <c r="H127" s="150"/>
      <c r="I127" s="151"/>
      <c r="J127" s="8"/>
      <c r="L127" s="153" t="s">
        <v>80</v>
      </c>
      <c r="M127" s="154"/>
      <c r="N127" s="150"/>
      <c r="O127" s="155"/>
      <c r="P127" s="155"/>
      <c r="Q127" s="155"/>
      <c r="R127" s="151"/>
      <c r="S127" s="150"/>
      <c r="T127" s="151"/>
      <c r="U127" s="8"/>
    </row>
    <row r="128" spans="1:21" ht="16.2" thickBot="1" x14ac:dyDescent="0.35">
      <c r="A128" s="153" t="s">
        <v>82</v>
      </c>
      <c r="B128" s="154"/>
      <c r="C128" s="150"/>
      <c r="D128" s="155"/>
      <c r="E128" s="155"/>
      <c r="F128" s="155"/>
      <c r="G128" s="151"/>
      <c r="H128" s="150"/>
      <c r="I128" s="151"/>
      <c r="J128" s="8"/>
      <c r="L128" s="153" t="s">
        <v>82</v>
      </c>
      <c r="M128" s="154"/>
      <c r="N128" s="150"/>
      <c r="O128" s="155"/>
      <c r="P128" s="155"/>
      <c r="Q128" s="155"/>
      <c r="R128" s="151"/>
      <c r="S128" s="150"/>
      <c r="T128" s="151"/>
      <c r="U128" s="8"/>
    </row>
    <row r="129" spans="1:21" ht="46.95" customHeight="1" thickBot="1" x14ac:dyDescent="0.35">
      <c r="A129" s="162" t="s">
        <v>10</v>
      </c>
      <c r="B129" s="162" t="s">
        <v>148</v>
      </c>
      <c r="C129" s="142" t="s">
        <v>149</v>
      </c>
      <c r="D129" s="143"/>
      <c r="E129" s="144"/>
      <c r="F129" s="142" t="s">
        <v>150</v>
      </c>
      <c r="G129" s="144"/>
      <c r="H129" s="165" t="s">
        <v>151</v>
      </c>
      <c r="I129" s="166"/>
      <c r="J129" s="162" t="s">
        <v>89</v>
      </c>
      <c r="L129" s="162" t="s">
        <v>10</v>
      </c>
      <c r="M129" s="162" t="s">
        <v>148</v>
      </c>
      <c r="N129" s="142" t="s">
        <v>149</v>
      </c>
      <c r="O129" s="143"/>
      <c r="P129" s="144"/>
      <c r="Q129" s="142" t="s">
        <v>150</v>
      </c>
      <c r="R129" s="144"/>
      <c r="S129" s="165" t="s">
        <v>151</v>
      </c>
      <c r="T129" s="166"/>
      <c r="U129" s="162" t="s">
        <v>89</v>
      </c>
    </row>
    <row r="130" spans="1:21" ht="31.8" thickBot="1" x14ac:dyDescent="0.35">
      <c r="A130" s="163"/>
      <c r="B130" s="163"/>
      <c r="C130" s="46" t="s">
        <v>152</v>
      </c>
      <c r="D130" s="142" t="s">
        <v>153</v>
      </c>
      <c r="E130" s="144"/>
      <c r="F130" s="46" t="s">
        <v>152</v>
      </c>
      <c r="G130" s="46" t="s">
        <v>153</v>
      </c>
      <c r="H130" s="167"/>
      <c r="I130" s="168"/>
      <c r="J130" s="163"/>
      <c r="L130" s="163"/>
      <c r="M130" s="163"/>
      <c r="N130" s="46" t="s">
        <v>152</v>
      </c>
      <c r="O130" s="142" t="s">
        <v>153</v>
      </c>
      <c r="P130" s="144"/>
      <c r="Q130" s="46" t="s">
        <v>152</v>
      </c>
      <c r="R130" s="46" t="s">
        <v>153</v>
      </c>
      <c r="S130" s="167"/>
      <c r="T130" s="168"/>
      <c r="U130" s="163"/>
    </row>
    <row r="131" spans="1:21" ht="31.35" customHeight="1" thickBot="1" x14ac:dyDescent="0.35">
      <c r="A131" s="46" t="s">
        <v>90</v>
      </c>
      <c r="B131" s="46" t="s">
        <v>91</v>
      </c>
      <c r="C131" s="62" t="s">
        <v>38</v>
      </c>
      <c r="D131" s="164" t="s">
        <v>35</v>
      </c>
      <c r="E131" s="144"/>
      <c r="F131" s="62" t="s">
        <v>236</v>
      </c>
      <c r="G131" s="62" t="s">
        <v>237</v>
      </c>
      <c r="H131" s="153" t="s">
        <v>245</v>
      </c>
      <c r="I131" s="154"/>
      <c r="J131" s="63" t="s">
        <v>238</v>
      </c>
      <c r="L131" s="46" t="s">
        <v>90</v>
      </c>
      <c r="M131" s="46" t="s">
        <v>91</v>
      </c>
      <c r="N131" s="62" t="s">
        <v>38</v>
      </c>
      <c r="O131" s="164" t="s">
        <v>35</v>
      </c>
      <c r="P131" s="144"/>
      <c r="Q131" s="62" t="s">
        <v>236</v>
      </c>
      <c r="R131" s="62" t="s">
        <v>237</v>
      </c>
      <c r="S131" s="153" t="s">
        <v>245</v>
      </c>
      <c r="T131" s="154"/>
      <c r="U131" s="63" t="s">
        <v>238</v>
      </c>
    </row>
    <row r="132" spans="1:21" ht="16.2" thickBot="1" x14ac:dyDescent="0.35">
      <c r="A132" s="46">
        <v>1</v>
      </c>
      <c r="B132" s="53"/>
      <c r="C132" s="7"/>
      <c r="D132" s="150"/>
      <c r="E132" s="151"/>
      <c r="F132" s="7"/>
      <c r="G132" s="7"/>
      <c r="H132" s="150"/>
      <c r="I132" s="151"/>
      <c r="J132" s="8"/>
      <c r="L132" s="46">
        <v>1</v>
      </c>
      <c r="M132" s="53"/>
      <c r="N132" s="7"/>
      <c r="O132" s="150"/>
      <c r="P132" s="151"/>
      <c r="Q132" s="7"/>
      <c r="R132" s="7"/>
      <c r="S132" s="150"/>
      <c r="T132" s="151"/>
      <c r="U132" s="8"/>
    </row>
    <row r="133" spans="1:21" ht="16.2" thickBot="1" x14ac:dyDescent="0.35">
      <c r="A133" s="46">
        <v>2</v>
      </c>
      <c r="B133" s="53"/>
      <c r="C133" s="7"/>
      <c r="D133" s="150"/>
      <c r="E133" s="151"/>
      <c r="F133" s="7"/>
      <c r="G133" s="7"/>
      <c r="H133" s="150"/>
      <c r="I133" s="151"/>
      <c r="J133" s="8"/>
      <c r="L133" s="46">
        <v>2</v>
      </c>
      <c r="M133" s="53"/>
      <c r="N133" s="7"/>
      <c r="O133" s="150"/>
      <c r="P133" s="151"/>
      <c r="Q133" s="7"/>
      <c r="R133" s="7"/>
      <c r="S133" s="150"/>
      <c r="T133" s="151"/>
      <c r="U133" s="8"/>
    </row>
    <row r="134" spans="1:21" ht="16.2" thickBot="1" x14ac:dyDescent="0.35">
      <c r="A134" s="33" t="s">
        <v>156</v>
      </c>
      <c r="B134" s="48"/>
      <c r="C134" s="48"/>
      <c r="D134" s="150"/>
      <c r="E134" s="151"/>
      <c r="F134" s="48"/>
      <c r="G134" s="48"/>
      <c r="H134" s="150"/>
      <c r="I134" s="151"/>
      <c r="J134" s="21"/>
      <c r="L134" s="33" t="s">
        <v>156</v>
      </c>
      <c r="M134" s="48"/>
      <c r="N134" s="48"/>
      <c r="O134" s="150"/>
      <c r="P134" s="151"/>
      <c r="Q134" s="48"/>
      <c r="R134" s="48"/>
      <c r="S134" s="150"/>
      <c r="T134" s="151"/>
      <c r="U134" s="21"/>
    </row>
    <row r="135" spans="1:21" ht="16.2" thickBot="1" x14ac:dyDescent="0.35">
      <c r="A135" s="55"/>
      <c r="B135" s="142" t="s">
        <v>157</v>
      </c>
      <c r="C135" s="143"/>
      <c r="D135" s="143"/>
      <c r="E135" s="143"/>
      <c r="F135" s="143"/>
      <c r="G135" s="144"/>
      <c r="H135" s="116"/>
      <c r="I135" s="117"/>
      <c r="J135" s="56"/>
      <c r="L135" s="55"/>
      <c r="M135" s="142" t="s">
        <v>157</v>
      </c>
      <c r="N135" s="143"/>
      <c r="O135" s="143"/>
      <c r="P135" s="143"/>
      <c r="Q135" s="143"/>
      <c r="R135" s="144"/>
      <c r="S135" s="116"/>
      <c r="T135" s="117"/>
      <c r="U135" s="56"/>
    </row>
    <row r="136" spans="1:21" ht="31.35" customHeight="1" x14ac:dyDescent="0.3">
      <c r="A136" s="145" t="s">
        <v>99</v>
      </c>
      <c r="B136" s="145"/>
      <c r="C136" s="145"/>
      <c r="D136" s="145"/>
      <c r="E136" s="145" t="s">
        <v>158</v>
      </c>
      <c r="F136" s="145"/>
      <c r="G136" s="145"/>
      <c r="H136" s="145"/>
      <c r="I136" s="145" t="s">
        <v>101</v>
      </c>
      <c r="J136" s="145"/>
      <c r="L136" s="145" t="s">
        <v>99</v>
      </c>
      <c r="M136" s="145"/>
      <c r="N136" s="145"/>
      <c r="O136" s="145"/>
      <c r="P136" s="145" t="s">
        <v>158</v>
      </c>
      <c r="Q136" s="145"/>
      <c r="R136" s="145"/>
      <c r="S136" s="145"/>
      <c r="T136" s="145" t="s">
        <v>101</v>
      </c>
      <c r="U136" s="145"/>
    </row>
    <row r="137" spans="1:21" ht="31.35" customHeight="1" thickBot="1" x14ac:dyDescent="0.35">
      <c r="A137" s="118"/>
      <c r="B137" s="118"/>
      <c r="C137" s="118"/>
      <c r="D137" s="118"/>
      <c r="E137" s="118"/>
      <c r="F137" s="118"/>
      <c r="G137" s="118"/>
      <c r="H137" s="118"/>
      <c r="I137" s="118"/>
      <c r="J137" s="118"/>
      <c r="L137" s="118"/>
      <c r="M137" s="118"/>
      <c r="N137" s="118"/>
      <c r="O137" s="118"/>
      <c r="P137" s="118"/>
      <c r="Q137" s="118"/>
      <c r="R137" s="118"/>
      <c r="S137" s="118"/>
      <c r="T137" s="118"/>
      <c r="U137" s="118"/>
    </row>
    <row r="138" spans="1:21" ht="16.2" thickBot="1" x14ac:dyDescent="0.35">
      <c r="A138" s="142" t="s">
        <v>306</v>
      </c>
      <c r="B138" s="143"/>
      <c r="C138" s="143"/>
      <c r="D138" s="143"/>
      <c r="E138" s="143"/>
      <c r="F138" s="143"/>
      <c r="G138" s="143"/>
      <c r="H138" s="143"/>
      <c r="I138" s="143"/>
      <c r="J138" s="144"/>
    </row>
    <row r="139" spans="1:21" ht="31.35" customHeight="1" thickBot="1" x14ac:dyDescent="0.35">
      <c r="A139" s="153" t="s">
        <v>139</v>
      </c>
      <c r="B139" s="154"/>
      <c r="C139" s="150"/>
      <c r="D139" s="155"/>
      <c r="E139" s="155"/>
      <c r="F139" s="155"/>
      <c r="G139" s="151"/>
      <c r="H139" s="153" t="s">
        <v>68</v>
      </c>
      <c r="I139" s="154"/>
      <c r="J139" s="32">
        <v>9</v>
      </c>
      <c r="L139" s="153" t="s">
        <v>139</v>
      </c>
      <c r="M139" s="154"/>
      <c r="N139" s="150"/>
      <c r="O139" s="155"/>
      <c r="P139" s="155"/>
      <c r="Q139" s="155"/>
      <c r="R139" s="151"/>
      <c r="S139" s="153" t="s">
        <v>68</v>
      </c>
      <c r="T139" s="154"/>
      <c r="U139" s="32">
        <v>9</v>
      </c>
    </row>
    <row r="140" spans="1:21" ht="31.35" customHeight="1" thickBot="1" x14ac:dyDescent="0.35">
      <c r="A140" s="153" t="s">
        <v>140</v>
      </c>
      <c r="B140" s="154"/>
      <c r="C140" s="150"/>
      <c r="D140" s="155"/>
      <c r="E140" s="155"/>
      <c r="F140" s="155"/>
      <c r="G140" s="151"/>
      <c r="H140" s="153" t="s">
        <v>141</v>
      </c>
      <c r="I140" s="154"/>
      <c r="J140" s="32" t="s">
        <v>142</v>
      </c>
      <c r="L140" s="153" t="s">
        <v>140</v>
      </c>
      <c r="M140" s="154"/>
      <c r="N140" s="150"/>
      <c r="O140" s="155"/>
      <c r="P140" s="155"/>
      <c r="Q140" s="155"/>
      <c r="R140" s="151"/>
      <c r="S140" s="153" t="s">
        <v>141</v>
      </c>
      <c r="T140" s="154"/>
      <c r="U140" s="32" t="s">
        <v>183</v>
      </c>
    </row>
    <row r="141" spans="1:21" ht="31.35" customHeight="1" thickBot="1" x14ac:dyDescent="0.35">
      <c r="A141" s="153" t="s">
        <v>143</v>
      </c>
      <c r="B141" s="154"/>
      <c r="C141" s="150"/>
      <c r="D141" s="155"/>
      <c r="E141" s="155"/>
      <c r="F141" s="155"/>
      <c r="G141" s="151"/>
      <c r="H141" s="153" t="s">
        <v>144</v>
      </c>
      <c r="I141" s="154"/>
      <c r="J141" s="111">
        <v>1</v>
      </c>
      <c r="L141" s="153" t="s">
        <v>143</v>
      </c>
      <c r="M141" s="154"/>
      <c r="N141" s="150"/>
      <c r="O141" s="155"/>
      <c r="P141" s="155"/>
      <c r="Q141" s="155"/>
      <c r="R141" s="151"/>
      <c r="S141" s="153" t="s">
        <v>144</v>
      </c>
      <c r="T141" s="154"/>
      <c r="U141" s="111">
        <v>1</v>
      </c>
    </row>
    <row r="142" spans="1:21" ht="31.35" customHeight="1" thickBot="1" x14ac:dyDescent="0.35">
      <c r="A142" s="153" t="s">
        <v>145</v>
      </c>
      <c r="B142" s="154"/>
      <c r="C142" s="150"/>
      <c r="D142" s="155"/>
      <c r="E142" s="155"/>
      <c r="F142" s="155"/>
      <c r="G142" s="151"/>
      <c r="H142" s="153" t="s">
        <v>146</v>
      </c>
      <c r="I142" s="154"/>
      <c r="J142" s="8"/>
      <c r="L142" s="153" t="s">
        <v>145</v>
      </c>
      <c r="M142" s="154"/>
      <c r="N142" s="150"/>
      <c r="O142" s="155"/>
      <c r="P142" s="155"/>
      <c r="Q142" s="155"/>
      <c r="R142" s="151"/>
      <c r="S142" s="153" t="s">
        <v>146</v>
      </c>
      <c r="T142" s="154"/>
      <c r="U142" s="8"/>
    </row>
    <row r="143" spans="1:21" ht="31.35" customHeight="1" thickBot="1" x14ac:dyDescent="0.35">
      <c r="A143" s="153" t="s">
        <v>147</v>
      </c>
      <c r="B143" s="154"/>
      <c r="C143" s="150"/>
      <c r="D143" s="155"/>
      <c r="E143" s="155"/>
      <c r="F143" s="155"/>
      <c r="G143" s="151"/>
      <c r="H143" s="150"/>
      <c r="I143" s="151"/>
      <c r="J143" s="8"/>
      <c r="L143" s="153" t="s">
        <v>147</v>
      </c>
      <c r="M143" s="154"/>
      <c r="N143" s="150"/>
      <c r="O143" s="155"/>
      <c r="P143" s="155"/>
      <c r="Q143" s="155"/>
      <c r="R143" s="151"/>
      <c r="S143" s="150"/>
      <c r="T143" s="151"/>
      <c r="U143" s="8"/>
    </row>
    <row r="144" spans="1:21" ht="31.35" customHeight="1" thickBot="1" x14ac:dyDescent="0.35">
      <c r="A144" s="153" t="s">
        <v>80</v>
      </c>
      <c r="B144" s="154"/>
      <c r="C144" s="150"/>
      <c r="D144" s="155"/>
      <c r="E144" s="155"/>
      <c r="F144" s="155"/>
      <c r="G144" s="151"/>
      <c r="H144" s="150"/>
      <c r="I144" s="151"/>
      <c r="J144" s="8"/>
      <c r="L144" s="153" t="s">
        <v>80</v>
      </c>
      <c r="M144" s="154"/>
      <c r="N144" s="150"/>
      <c r="O144" s="155"/>
      <c r="P144" s="155"/>
      <c r="Q144" s="155"/>
      <c r="R144" s="151"/>
      <c r="S144" s="150"/>
      <c r="T144" s="151"/>
      <c r="U144" s="8"/>
    </row>
    <row r="145" spans="1:21" ht="16.2" thickBot="1" x14ac:dyDescent="0.35">
      <c r="A145" s="153" t="s">
        <v>82</v>
      </c>
      <c r="B145" s="154"/>
      <c r="C145" s="150"/>
      <c r="D145" s="155"/>
      <c r="E145" s="155"/>
      <c r="F145" s="155"/>
      <c r="G145" s="151"/>
      <c r="H145" s="150"/>
      <c r="I145" s="151"/>
      <c r="J145" s="8"/>
      <c r="L145" s="153" t="s">
        <v>82</v>
      </c>
      <c r="M145" s="154"/>
      <c r="N145" s="150"/>
      <c r="O145" s="155"/>
      <c r="P145" s="155"/>
      <c r="Q145" s="155"/>
      <c r="R145" s="151"/>
      <c r="S145" s="150"/>
      <c r="T145" s="151"/>
      <c r="U145" s="8"/>
    </row>
    <row r="146" spans="1:21" ht="46.95" customHeight="1" thickBot="1" x14ac:dyDescent="0.35">
      <c r="A146" s="162" t="s">
        <v>10</v>
      </c>
      <c r="B146" s="162" t="s">
        <v>148</v>
      </c>
      <c r="C146" s="142" t="s">
        <v>149</v>
      </c>
      <c r="D146" s="143"/>
      <c r="E146" s="144"/>
      <c r="F146" s="142" t="s">
        <v>150</v>
      </c>
      <c r="G146" s="144"/>
      <c r="H146" s="165" t="s">
        <v>151</v>
      </c>
      <c r="I146" s="166"/>
      <c r="J146" s="162" t="s">
        <v>89</v>
      </c>
      <c r="L146" s="162" t="s">
        <v>10</v>
      </c>
      <c r="M146" s="162" t="s">
        <v>148</v>
      </c>
      <c r="N146" s="142" t="s">
        <v>149</v>
      </c>
      <c r="O146" s="143"/>
      <c r="P146" s="144"/>
      <c r="Q146" s="142" t="s">
        <v>150</v>
      </c>
      <c r="R146" s="144"/>
      <c r="S146" s="165" t="s">
        <v>151</v>
      </c>
      <c r="T146" s="166"/>
      <c r="U146" s="162" t="s">
        <v>89</v>
      </c>
    </row>
    <row r="147" spans="1:21" ht="31.8" thickBot="1" x14ac:dyDescent="0.35">
      <c r="A147" s="163"/>
      <c r="B147" s="163"/>
      <c r="C147" s="46" t="s">
        <v>152</v>
      </c>
      <c r="D147" s="142" t="s">
        <v>153</v>
      </c>
      <c r="E147" s="144"/>
      <c r="F147" s="46" t="s">
        <v>152</v>
      </c>
      <c r="G147" s="46" t="s">
        <v>153</v>
      </c>
      <c r="H147" s="167"/>
      <c r="I147" s="168"/>
      <c r="J147" s="163"/>
      <c r="L147" s="163"/>
      <c r="M147" s="163"/>
      <c r="N147" s="46" t="s">
        <v>152</v>
      </c>
      <c r="O147" s="142" t="s">
        <v>153</v>
      </c>
      <c r="P147" s="144"/>
      <c r="Q147" s="46" t="s">
        <v>152</v>
      </c>
      <c r="R147" s="46" t="s">
        <v>153</v>
      </c>
      <c r="S147" s="167"/>
      <c r="T147" s="168"/>
      <c r="U147" s="163"/>
    </row>
    <row r="148" spans="1:21" ht="31.35" customHeight="1" thickBot="1" x14ac:dyDescent="0.35">
      <c r="A148" s="46" t="s">
        <v>90</v>
      </c>
      <c r="B148" s="46" t="s">
        <v>91</v>
      </c>
      <c r="C148" s="62" t="s">
        <v>38</v>
      </c>
      <c r="D148" s="164" t="s">
        <v>35</v>
      </c>
      <c r="E148" s="144"/>
      <c r="F148" s="62" t="s">
        <v>236</v>
      </c>
      <c r="G148" s="62" t="s">
        <v>237</v>
      </c>
      <c r="H148" s="153" t="s">
        <v>245</v>
      </c>
      <c r="I148" s="154"/>
      <c r="J148" s="63" t="s">
        <v>238</v>
      </c>
      <c r="L148" s="46" t="s">
        <v>90</v>
      </c>
      <c r="M148" s="46" t="s">
        <v>91</v>
      </c>
      <c r="N148" s="62" t="s">
        <v>38</v>
      </c>
      <c r="O148" s="164" t="s">
        <v>35</v>
      </c>
      <c r="P148" s="144"/>
      <c r="Q148" s="62" t="s">
        <v>236</v>
      </c>
      <c r="R148" s="62" t="s">
        <v>237</v>
      </c>
      <c r="S148" s="153" t="s">
        <v>245</v>
      </c>
      <c r="T148" s="154"/>
      <c r="U148" s="63" t="s">
        <v>238</v>
      </c>
    </row>
    <row r="149" spans="1:21" ht="16.2" thickBot="1" x14ac:dyDescent="0.35">
      <c r="A149" s="46">
        <v>1</v>
      </c>
      <c r="B149" s="53"/>
      <c r="C149" s="7"/>
      <c r="D149" s="150"/>
      <c r="E149" s="151"/>
      <c r="F149" s="7"/>
      <c r="G149" s="7"/>
      <c r="H149" s="150"/>
      <c r="I149" s="151"/>
      <c r="J149" s="8"/>
      <c r="L149" s="46">
        <v>1</v>
      </c>
      <c r="M149" s="53"/>
      <c r="N149" s="7"/>
      <c r="O149" s="150"/>
      <c r="P149" s="151"/>
      <c r="Q149" s="7"/>
      <c r="R149" s="7"/>
      <c r="S149" s="150"/>
      <c r="T149" s="151"/>
      <c r="U149" s="8"/>
    </row>
    <row r="150" spans="1:21" ht="16.2" thickBot="1" x14ac:dyDescent="0.35">
      <c r="A150" s="46">
        <v>2</v>
      </c>
      <c r="B150" s="53"/>
      <c r="C150" s="7"/>
      <c r="D150" s="150"/>
      <c r="E150" s="151"/>
      <c r="F150" s="7"/>
      <c r="G150" s="7"/>
      <c r="H150" s="150"/>
      <c r="I150" s="151"/>
      <c r="J150" s="8"/>
      <c r="L150" s="46">
        <v>2</v>
      </c>
      <c r="M150" s="53"/>
      <c r="N150" s="7"/>
      <c r="O150" s="150"/>
      <c r="P150" s="151"/>
      <c r="Q150" s="7"/>
      <c r="R150" s="7"/>
      <c r="S150" s="150"/>
      <c r="T150" s="151"/>
      <c r="U150" s="8"/>
    </row>
    <row r="151" spans="1:21" ht="16.2" thickBot="1" x14ac:dyDescent="0.35">
      <c r="A151" s="33" t="s">
        <v>156</v>
      </c>
      <c r="B151" s="48"/>
      <c r="C151" s="48"/>
      <c r="D151" s="150"/>
      <c r="E151" s="151"/>
      <c r="F151" s="48"/>
      <c r="G151" s="48"/>
      <c r="H151" s="150"/>
      <c r="I151" s="151"/>
      <c r="J151" s="21"/>
      <c r="L151" s="33" t="s">
        <v>156</v>
      </c>
      <c r="M151" s="48"/>
      <c r="N151" s="48"/>
      <c r="O151" s="150"/>
      <c r="P151" s="151"/>
      <c r="Q151" s="48"/>
      <c r="R151" s="48"/>
      <c r="S151" s="150"/>
      <c r="T151" s="151"/>
      <c r="U151" s="21"/>
    </row>
    <row r="152" spans="1:21" ht="16.2" thickBot="1" x14ac:dyDescent="0.35">
      <c r="A152" s="55"/>
      <c r="B152" s="142" t="s">
        <v>157</v>
      </c>
      <c r="C152" s="143"/>
      <c r="D152" s="143"/>
      <c r="E152" s="143"/>
      <c r="F152" s="143"/>
      <c r="G152" s="144"/>
      <c r="H152" s="116"/>
      <c r="I152" s="117"/>
      <c r="J152" s="56"/>
      <c r="L152" s="55"/>
      <c r="M152" s="142" t="s">
        <v>157</v>
      </c>
      <c r="N152" s="143"/>
      <c r="O152" s="143"/>
      <c r="P152" s="143"/>
      <c r="Q152" s="143"/>
      <c r="R152" s="144"/>
      <c r="S152" s="116"/>
      <c r="T152" s="117"/>
      <c r="U152" s="56"/>
    </row>
    <row r="153" spans="1:21" ht="31.35" customHeight="1" x14ac:dyDescent="0.3">
      <c r="A153" s="145" t="s">
        <v>99</v>
      </c>
      <c r="B153" s="145"/>
      <c r="C153" s="145"/>
      <c r="D153" s="145"/>
      <c r="E153" s="145" t="s">
        <v>158</v>
      </c>
      <c r="F153" s="145"/>
      <c r="G153" s="145"/>
      <c r="H153" s="145"/>
      <c r="I153" s="145" t="s">
        <v>101</v>
      </c>
      <c r="J153" s="145"/>
      <c r="L153" s="145" t="s">
        <v>99</v>
      </c>
      <c r="M153" s="145"/>
      <c r="N153" s="145"/>
      <c r="O153" s="145"/>
      <c r="P153" s="145" t="s">
        <v>158</v>
      </c>
      <c r="Q153" s="145"/>
      <c r="R153" s="145"/>
      <c r="S153" s="145"/>
      <c r="T153" s="145" t="s">
        <v>101</v>
      </c>
      <c r="U153" s="145"/>
    </row>
    <row r="154" spans="1:21" ht="31.35" customHeight="1" thickBot="1" x14ac:dyDescent="0.35">
      <c r="A154" s="118"/>
      <c r="B154" s="118"/>
      <c r="C154" s="118"/>
      <c r="D154" s="118"/>
      <c r="E154" s="118"/>
      <c r="F154" s="118"/>
      <c r="G154" s="118"/>
      <c r="H154" s="118"/>
      <c r="I154" s="118"/>
      <c r="J154" s="118"/>
      <c r="L154" s="118"/>
      <c r="M154" s="118"/>
      <c r="N154" s="118"/>
      <c r="O154" s="118"/>
      <c r="P154" s="118"/>
      <c r="Q154" s="118"/>
      <c r="R154" s="118"/>
      <c r="S154" s="118"/>
      <c r="T154" s="118"/>
      <c r="U154" s="118"/>
    </row>
    <row r="155" spans="1:21" ht="16.2" thickBot="1" x14ac:dyDescent="0.35">
      <c r="A155" s="142" t="s">
        <v>306</v>
      </c>
      <c r="B155" s="143"/>
      <c r="C155" s="143"/>
      <c r="D155" s="143"/>
      <c r="E155" s="143"/>
      <c r="F155" s="143"/>
      <c r="G155" s="143"/>
      <c r="H155" s="143"/>
      <c r="I155" s="143"/>
      <c r="J155" s="144"/>
    </row>
    <row r="156" spans="1:21" ht="31.35" customHeight="1" thickBot="1" x14ac:dyDescent="0.35">
      <c r="A156" s="153" t="s">
        <v>139</v>
      </c>
      <c r="B156" s="154"/>
      <c r="C156" s="150"/>
      <c r="D156" s="155"/>
      <c r="E156" s="155"/>
      <c r="F156" s="155"/>
      <c r="G156" s="151"/>
      <c r="H156" s="153" t="s">
        <v>68</v>
      </c>
      <c r="I156" s="154"/>
      <c r="J156" s="32">
        <v>10</v>
      </c>
      <c r="L156" s="153" t="s">
        <v>139</v>
      </c>
      <c r="M156" s="154"/>
      <c r="N156" s="150"/>
      <c r="O156" s="155"/>
      <c r="P156" s="155"/>
      <c r="Q156" s="155"/>
      <c r="R156" s="151"/>
      <c r="S156" s="153" t="s">
        <v>68</v>
      </c>
      <c r="T156" s="154"/>
      <c r="U156" s="32">
        <v>10</v>
      </c>
    </row>
    <row r="157" spans="1:21" ht="31.35" customHeight="1" thickBot="1" x14ac:dyDescent="0.35">
      <c r="A157" s="153" t="s">
        <v>140</v>
      </c>
      <c r="B157" s="154"/>
      <c r="C157" s="150"/>
      <c r="D157" s="155"/>
      <c r="E157" s="155"/>
      <c r="F157" s="155"/>
      <c r="G157" s="151"/>
      <c r="H157" s="153" t="s">
        <v>141</v>
      </c>
      <c r="I157" s="154"/>
      <c r="J157" s="32" t="s">
        <v>142</v>
      </c>
      <c r="L157" s="153" t="s">
        <v>140</v>
      </c>
      <c r="M157" s="154"/>
      <c r="N157" s="150"/>
      <c r="O157" s="155"/>
      <c r="P157" s="155"/>
      <c r="Q157" s="155"/>
      <c r="R157" s="151"/>
      <c r="S157" s="153" t="s">
        <v>141</v>
      </c>
      <c r="T157" s="154"/>
      <c r="U157" s="32" t="s">
        <v>183</v>
      </c>
    </row>
    <row r="158" spans="1:21" ht="31.35" customHeight="1" thickBot="1" x14ac:dyDescent="0.35">
      <c r="A158" s="153" t="s">
        <v>143</v>
      </c>
      <c r="B158" s="154"/>
      <c r="C158" s="150"/>
      <c r="D158" s="155"/>
      <c r="E158" s="155"/>
      <c r="F158" s="155"/>
      <c r="G158" s="151"/>
      <c r="H158" s="153" t="s">
        <v>144</v>
      </c>
      <c r="I158" s="154"/>
      <c r="J158" s="111">
        <v>1</v>
      </c>
      <c r="L158" s="153" t="s">
        <v>143</v>
      </c>
      <c r="M158" s="154"/>
      <c r="N158" s="150"/>
      <c r="O158" s="155"/>
      <c r="P158" s="155"/>
      <c r="Q158" s="155"/>
      <c r="R158" s="151"/>
      <c r="S158" s="153" t="s">
        <v>144</v>
      </c>
      <c r="T158" s="154"/>
      <c r="U158" s="111">
        <v>1</v>
      </c>
    </row>
    <row r="159" spans="1:21" ht="31.35" customHeight="1" thickBot="1" x14ac:dyDescent="0.35">
      <c r="A159" s="153" t="s">
        <v>145</v>
      </c>
      <c r="B159" s="154"/>
      <c r="C159" s="150"/>
      <c r="D159" s="155"/>
      <c r="E159" s="155"/>
      <c r="F159" s="155"/>
      <c r="G159" s="151"/>
      <c r="H159" s="153" t="s">
        <v>146</v>
      </c>
      <c r="I159" s="154"/>
      <c r="J159" s="8"/>
      <c r="L159" s="153" t="s">
        <v>145</v>
      </c>
      <c r="M159" s="154"/>
      <c r="N159" s="150"/>
      <c r="O159" s="155"/>
      <c r="P159" s="155"/>
      <c r="Q159" s="155"/>
      <c r="R159" s="151"/>
      <c r="S159" s="153" t="s">
        <v>146</v>
      </c>
      <c r="T159" s="154"/>
      <c r="U159" s="8"/>
    </row>
    <row r="160" spans="1:21" ht="31.35" customHeight="1" thickBot="1" x14ac:dyDescent="0.35">
      <c r="A160" s="153" t="s">
        <v>147</v>
      </c>
      <c r="B160" s="154"/>
      <c r="C160" s="150"/>
      <c r="D160" s="155"/>
      <c r="E160" s="155"/>
      <c r="F160" s="155"/>
      <c r="G160" s="151"/>
      <c r="H160" s="150"/>
      <c r="I160" s="151"/>
      <c r="J160" s="8"/>
      <c r="L160" s="153" t="s">
        <v>147</v>
      </c>
      <c r="M160" s="154"/>
      <c r="N160" s="150"/>
      <c r="O160" s="155"/>
      <c r="P160" s="155"/>
      <c r="Q160" s="155"/>
      <c r="R160" s="151"/>
      <c r="S160" s="150"/>
      <c r="T160" s="151"/>
      <c r="U160" s="8"/>
    </row>
    <row r="161" spans="1:21" ht="31.35" customHeight="1" thickBot="1" x14ac:dyDescent="0.35">
      <c r="A161" s="153" t="s">
        <v>80</v>
      </c>
      <c r="B161" s="154"/>
      <c r="C161" s="150"/>
      <c r="D161" s="155"/>
      <c r="E161" s="155"/>
      <c r="F161" s="155"/>
      <c r="G161" s="151"/>
      <c r="H161" s="150"/>
      <c r="I161" s="151"/>
      <c r="J161" s="8"/>
      <c r="L161" s="153" t="s">
        <v>80</v>
      </c>
      <c r="M161" s="154"/>
      <c r="N161" s="150"/>
      <c r="O161" s="155"/>
      <c r="P161" s="155"/>
      <c r="Q161" s="155"/>
      <c r="R161" s="151"/>
      <c r="S161" s="150"/>
      <c r="T161" s="151"/>
      <c r="U161" s="8"/>
    </row>
    <row r="162" spans="1:21" ht="16.2" thickBot="1" x14ac:dyDescent="0.35">
      <c r="A162" s="153" t="s">
        <v>82</v>
      </c>
      <c r="B162" s="154"/>
      <c r="C162" s="150"/>
      <c r="D162" s="155"/>
      <c r="E162" s="155"/>
      <c r="F162" s="155"/>
      <c r="G162" s="151"/>
      <c r="H162" s="150"/>
      <c r="I162" s="151"/>
      <c r="J162" s="8"/>
      <c r="L162" s="153" t="s">
        <v>82</v>
      </c>
      <c r="M162" s="154"/>
      <c r="N162" s="150"/>
      <c r="O162" s="155"/>
      <c r="P162" s="155"/>
      <c r="Q162" s="155"/>
      <c r="R162" s="151"/>
      <c r="S162" s="150"/>
      <c r="T162" s="151"/>
      <c r="U162" s="8"/>
    </row>
    <row r="163" spans="1:21" ht="46.95" customHeight="1" thickBot="1" x14ac:dyDescent="0.35">
      <c r="A163" s="162" t="s">
        <v>10</v>
      </c>
      <c r="B163" s="162" t="s">
        <v>148</v>
      </c>
      <c r="C163" s="142" t="s">
        <v>149</v>
      </c>
      <c r="D163" s="143"/>
      <c r="E163" s="144"/>
      <c r="F163" s="142" t="s">
        <v>150</v>
      </c>
      <c r="G163" s="144"/>
      <c r="H163" s="165" t="s">
        <v>151</v>
      </c>
      <c r="I163" s="166"/>
      <c r="J163" s="162" t="s">
        <v>89</v>
      </c>
      <c r="L163" s="162" t="s">
        <v>10</v>
      </c>
      <c r="M163" s="162" t="s">
        <v>148</v>
      </c>
      <c r="N163" s="142" t="s">
        <v>149</v>
      </c>
      <c r="O163" s="143"/>
      <c r="P163" s="144"/>
      <c r="Q163" s="142" t="s">
        <v>150</v>
      </c>
      <c r="R163" s="144"/>
      <c r="S163" s="165" t="s">
        <v>151</v>
      </c>
      <c r="T163" s="166"/>
      <c r="U163" s="162" t="s">
        <v>89</v>
      </c>
    </row>
    <row r="164" spans="1:21" ht="31.8" thickBot="1" x14ac:dyDescent="0.35">
      <c r="A164" s="163"/>
      <c r="B164" s="163"/>
      <c r="C164" s="46" t="s">
        <v>152</v>
      </c>
      <c r="D164" s="142" t="s">
        <v>153</v>
      </c>
      <c r="E164" s="144"/>
      <c r="F164" s="46" t="s">
        <v>152</v>
      </c>
      <c r="G164" s="46" t="s">
        <v>153</v>
      </c>
      <c r="H164" s="167"/>
      <c r="I164" s="168"/>
      <c r="J164" s="163"/>
      <c r="L164" s="163"/>
      <c r="M164" s="163"/>
      <c r="N164" s="46" t="s">
        <v>152</v>
      </c>
      <c r="O164" s="142" t="s">
        <v>153</v>
      </c>
      <c r="P164" s="144"/>
      <c r="Q164" s="46" t="s">
        <v>152</v>
      </c>
      <c r="R164" s="46" t="s">
        <v>153</v>
      </c>
      <c r="S164" s="167"/>
      <c r="T164" s="168"/>
      <c r="U164" s="163"/>
    </row>
    <row r="165" spans="1:21" ht="31.35" customHeight="1" thickBot="1" x14ac:dyDescent="0.35">
      <c r="A165" s="46" t="s">
        <v>90</v>
      </c>
      <c r="B165" s="46" t="s">
        <v>91</v>
      </c>
      <c r="C165" s="62" t="s">
        <v>38</v>
      </c>
      <c r="D165" s="164" t="s">
        <v>35</v>
      </c>
      <c r="E165" s="144"/>
      <c r="F165" s="62" t="s">
        <v>236</v>
      </c>
      <c r="G165" s="62" t="s">
        <v>237</v>
      </c>
      <c r="H165" s="153" t="s">
        <v>245</v>
      </c>
      <c r="I165" s="154"/>
      <c r="J165" s="63" t="s">
        <v>238</v>
      </c>
      <c r="L165" s="46" t="s">
        <v>90</v>
      </c>
      <c r="M165" s="46" t="s">
        <v>91</v>
      </c>
      <c r="N165" s="62" t="s">
        <v>38</v>
      </c>
      <c r="O165" s="164" t="s">
        <v>35</v>
      </c>
      <c r="P165" s="144"/>
      <c r="Q165" s="62" t="s">
        <v>236</v>
      </c>
      <c r="R165" s="62" t="s">
        <v>237</v>
      </c>
      <c r="S165" s="153" t="s">
        <v>245</v>
      </c>
      <c r="T165" s="154"/>
      <c r="U165" s="63" t="s">
        <v>238</v>
      </c>
    </row>
    <row r="166" spans="1:21" ht="16.2" thickBot="1" x14ac:dyDescent="0.35">
      <c r="A166" s="46">
        <v>1</v>
      </c>
      <c r="B166" s="53"/>
      <c r="C166" s="7"/>
      <c r="D166" s="150"/>
      <c r="E166" s="151"/>
      <c r="F166" s="7"/>
      <c r="G166" s="7"/>
      <c r="H166" s="150"/>
      <c r="I166" s="151"/>
      <c r="J166" s="8"/>
      <c r="L166" s="46">
        <v>1</v>
      </c>
      <c r="M166" s="53"/>
      <c r="N166" s="7"/>
      <c r="O166" s="150"/>
      <c r="P166" s="151"/>
      <c r="Q166" s="7"/>
      <c r="R166" s="7"/>
      <c r="S166" s="150"/>
      <c r="T166" s="151"/>
      <c r="U166" s="8"/>
    </row>
    <row r="167" spans="1:21" ht="16.2" thickBot="1" x14ac:dyDescent="0.35">
      <c r="A167" s="46">
        <v>2</v>
      </c>
      <c r="B167" s="53"/>
      <c r="C167" s="7"/>
      <c r="D167" s="150"/>
      <c r="E167" s="151"/>
      <c r="F167" s="7"/>
      <c r="G167" s="7"/>
      <c r="H167" s="150"/>
      <c r="I167" s="151"/>
      <c r="J167" s="8"/>
      <c r="L167" s="46">
        <v>2</v>
      </c>
      <c r="M167" s="53"/>
      <c r="N167" s="7"/>
      <c r="O167" s="150"/>
      <c r="P167" s="151"/>
      <c r="Q167" s="7"/>
      <c r="R167" s="7"/>
      <c r="S167" s="150"/>
      <c r="T167" s="151"/>
      <c r="U167" s="8"/>
    </row>
    <row r="168" spans="1:21" ht="16.2" thickBot="1" x14ac:dyDescent="0.35">
      <c r="A168" s="33" t="s">
        <v>156</v>
      </c>
      <c r="B168" s="48"/>
      <c r="C168" s="48"/>
      <c r="D168" s="150"/>
      <c r="E168" s="151"/>
      <c r="F168" s="48"/>
      <c r="G168" s="48"/>
      <c r="H168" s="150"/>
      <c r="I168" s="151"/>
      <c r="J168" s="21"/>
      <c r="L168" s="33" t="s">
        <v>156</v>
      </c>
      <c r="M168" s="48"/>
      <c r="N168" s="48"/>
      <c r="O168" s="150"/>
      <c r="P168" s="151"/>
      <c r="Q168" s="48"/>
      <c r="R168" s="48"/>
      <c r="S168" s="150"/>
      <c r="T168" s="151"/>
      <c r="U168" s="21"/>
    </row>
    <row r="169" spans="1:21" ht="16.2" thickBot="1" x14ac:dyDescent="0.35">
      <c r="A169" s="55"/>
      <c r="B169" s="142" t="s">
        <v>157</v>
      </c>
      <c r="C169" s="143"/>
      <c r="D169" s="143"/>
      <c r="E169" s="143"/>
      <c r="F169" s="143"/>
      <c r="G169" s="144"/>
      <c r="H169" s="116"/>
      <c r="I169" s="117"/>
      <c r="J169" s="56"/>
      <c r="L169" s="55"/>
      <c r="M169" s="142" t="s">
        <v>157</v>
      </c>
      <c r="N169" s="143"/>
      <c r="O169" s="143"/>
      <c r="P169" s="143"/>
      <c r="Q169" s="143"/>
      <c r="R169" s="144"/>
      <c r="S169" s="116"/>
      <c r="T169" s="117"/>
      <c r="U169" s="56"/>
    </row>
    <row r="170" spans="1:21" ht="31.35" customHeight="1" x14ac:dyDescent="0.3">
      <c r="A170" s="145" t="s">
        <v>99</v>
      </c>
      <c r="B170" s="145"/>
      <c r="C170" s="145"/>
      <c r="D170" s="145"/>
      <c r="E170" s="145" t="s">
        <v>158</v>
      </c>
      <c r="F170" s="145"/>
      <c r="G170" s="145"/>
      <c r="H170" s="145"/>
      <c r="I170" s="145" t="s">
        <v>101</v>
      </c>
      <c r="J170" s="145"/>
      <c r="L170" s="145" t="s">
        <v>99</v>
      </c>
      <c r="M170" s="145"/>
      <c r="N170" s="145"/>
      <c r="O170" s="145"/>
      <c r="P170" s="145" t="s">
        <v>158</v>
      </c>
      <c r="Q170" s="145"/>
      <c r="R170" s="145"/>
      <c r="S170" s="145"/>
      <c r="T170" s="145" t="s">
        <v>101</v>
      </c>
      <c r="U170" s="145"/>
    </row>
    <row r="171" spans="1:21" ht="31.35" customHeight="1" thickBot="1" x14ac:dyDescent="0.35">
      <c r="A171" s="118"/>
      <c r="B171" s="118"/>
      <c r="C171" s="118"/>
      <c r="D171" s="118"/>
      <c r="E171" s="118"/>
      <c r="F171" s="118"/>
      <c r="G171" s="118"/>
      <c r="H171" s="118"/>
      <c r="I171" s="118"/>
      <c r="J171" s="118"/>
      <c r="L171" s="118"/>
      <c r="M171" s="118"/>
      <c r="N171" s="118"/>
      <c r="O171" s="118"/>
      <c r="P171" s="118"/>
      <c r="Q171" s="118"/>
      <c r="R171" s="118"/>
      <c r="S171" s="118"/>
      <c r="T171" s="118"/>
      <c r="U171" s="118"/>
    </row>
    <row r="172" spans="1:21" ht="16.2" thickBot="1" x14ac:dyDescent="0.35">
      <c r="A172" s="142" t="s">
        <v>306</v>
      </c>
      <c r="B172" s="143"/>
      <c r="C172" s="143"/>
      <c r="D172" s="143"/>
      <c r="E172" s="143"/>
      <c r="F172" s="143"/>
      <c r="G172" s="143"/>
      <c r="H172" s="143"/>
      <c r="I172" s="143"/>
      <c r="J172" s="144"/>
    </row>
    <row r="173" spans="1:21" ht="31.35" customHeight="1" thickBot="1" x14ac:dyDescent="0.35">
      <c r="A173" s="153" t="s">
        <v>139</v>
      </c>
      <c r="B173" s="154"/>
      <c r="C173" s="150"/>
      <c r="D173" s="155"/>
      <c r="E173" s="155"/>
      <c r="F173" s="155"/>
      <c r="G173" s="151"/>
      <c r="H173" s="153" t="s">
        <v>68</v>
      </c>
      <c r="I173" s="154"/>
      <c r="J173" s="32">
        <v>11</v>
      </c>
      <c r="L173" s="153" t="s">
        <v>139</v>
      </c>
      <c r="M173" s="154"/>
      <c r="N173" s="150"/>
      <c r="O173" s="155"/>
      <c r="P173" s="155"/>
      <c r="Q173" s="155"/>
      <c r="R173" s="151"/>
      <c r="S173" s="153" t="s">
        <v>68</v>
      </c>
      <c r="T173" s="154"/>
      <c r="U173" s="32">
        <v>11</v>
      </c>
    </row>
    <row r="174" spans="1:21" ht="31.35" customHeight="1" thickBot="1" x14ac:dyDescent="0.35">
      <c r="A174" s="153" t="s">
        <v>140</v>
      </c>
      <c r="B174" s="154"/>
      <c r="C174" s="150"/>
      <c r="D174" s="155"/>
      <c r="E174" s="155"/>
      <c r="F174" s="155"/>
      <c r="G174" s="151"/>
      <c r="H174" s="153" t="s">
        <v>141</v>
      </c>
      <c r="I174" s="154"/>
      <c r="J174" s="32" t="s">
        <v>142</v>
      </c>
      <c r="L174" s="153" t="s">
        <v>140</v>
      </c>
      <c r="M174" s="154"/>
      <c r="N174" s="150"/>
      <c r="O174" s="155"/>
      <c r="P174" s="155"/>
      <c r="Q174" s="155"/>
      <c r="R174" s="151"/>
      <c r="S174" s="153" t="s">
        <v>141</v>
      </c>
      <c r="T174" s="154"/>
      <c r="U174" s="32" t="s">
        <v>183</v>
      </c>
    </row>
    <row r="175" spans="1:21" ht="31.35" customHeight="1" thickBot="1" x14ac:dyDescent="0.35">
      <c r="A175" s="153" t="s">
        <v>143</v>
      </c>
      <c r="B175" s="154"/>
      <c r="C175" s="150"/>
      <c r="D175" s="155"/>
      <c r="E175" s="155"/>
      <c r="F175" s="155"/>
      <c r="G175" s="151"/>
      <c r="H175" s="153" t="s">
        <v>144</v>
      </c>
      <c r="I175" s="154"/>
      <c r="J175" s="111">
        <v>1</v>
      </c>
      <c r="L175" s="153" t="s">
        <v>143</v>
      </c>
      <c r="M175" s="154"/>
      <c r="N175" s="150"/>
      <c r="O175" s="155"/>
      <c r="P175" s="155"/>
      <c r="Q175" s="155"/>
      <c r="R175" s="151"/>
      <c r="S175" s="153" t="s">
        <v>144</v>
      </c>
      <c r="T175" s="154"/>
      <c r="U175" s="111">
        <v>1</v>
      </c>
    </row>
    <row r="176" spans="1:21" ht="31.35" customHeight="1" thickBot="1" x14ac:dyDescent="0.35">
      <c r="A176" s="153" t="s">
        <v>145</v>
      </c>
      <c r="B176" s="154"/>
      <c r="C176" s="150"/>
      <c r="D176" s="155"/>
      <c r="E176" s="155"/>
      <c r="F176" s="155"/>
      <c r="G176" s="151"/>
      <c r="H176" s="153" t="s">
        <v>146</v>
      </c>
      <c r="I176" s="154"/>
      <c r="J176" s="8"/>
      <c r="L176" s="153" t="s">
        <v>145</v>
      </c>
      <c r="M176" s="154"/>
      <c r="N176" s="150"/>
      <c r="O176" s="155"/>
      <c r="P176" s="155"/>
      <c r="Q176" s="155"/>
      <c r="R176" s="151"/>
      <c r="S176" s="153" t="s">
        <v>146</v>
      </c>
      <c r="T176" s="154"/>
      <c r="U176" s="8"/>
    </row>
    <row r="177" spans="1:21" ht="31.35" customHeight="1" thickBot="1" x14ac:dyDescent="0.35">
      <c r="A177" s="153" t="s">
        <v>147</v>
      </c>
      <c r="B177" s="154"/>
      <c r="C177" s="150"/>
      <c r="D177" s="155"/>
      <c r="E177" s="155"/>
      <c r="F177" s="155"/>
      <c r="G177" s="151"/>
      <c r="H177" s="150"/>
      <c r="I177" s="151"/>
      <c r="J177" s="8"/>
      <c r="L177" s="153" t="s">
        <v>147</v>
      </c>
      <c r="M177" s="154"/>
      <c r="N177" s="150"/>
      <c r="O177" s="155"/>
      <c r="P177" s="155"/>
      <c r="Q177" s="155"/>
      <c r="R177" s="151"/>
      <c r="S177" s="150"/>
      <c r="T177" s="151"/>
      <c r="U177" s="8"/>
    </row>
    <row r="178" spans="1:21" ht="31.35" customHeight="1" thickBot="1" x14ac:dyDescent="0.35">
      <c r="A178" s="153" t="s">
        <v>80</v>
      </c>
      <c r="B178" s="154"/>
      <c r="C178" s="150"/>
      <c r="D178" s="155"/>
      <c r="E178" s="155"/>
      <c r="F178" s="155"/>
      <c r="G178" s="151"/>
      <c r="H178" s="150"/>
      <c r="I178" s="151"/>
      <c r="J178" s="8"/>
      <c r="L178" s="153" t="s">
        <v>80</v>
      </c>
      <c r="M178" s="154"/>
      <c r="N178" s="150"/>
      <c r="O178" s="155"/>
      <c r="P178" s="155"/>
      <c r="Q178" s="155"/>
      <c r="R178" s="151"/>
      <c r="S178" s="150"/>
      <c r="T178" s="151"/>
      <c r="U178" s="8"/>
    </row>
    <row r="179" spans="1:21" ht="16.2" thickBot="1" x14ac:dyDescent="0.35">
      <c r="A179" s="153" t="s">
        <v>82</v>
      </c>
      <c r="B179" s="154"/>
      <c r="C179" s="150"/>
      <c r="D179" s="155"/>
      <c r="E179" s="155"/>
      <c r="F179" s="155"/>
      <c r="G179" s="151"/>
      <c r="H179" s="150"/>
      <c r="I179" s="151"/>
      <c r="J179" s="8"/>
      <c r="L179" s="153" t="s">
        <v>82</v>
      </c>
      <c r="M179" s="154"/>
      <c r="N179" s="150"/>
      <c r="O179" s="155"/>
      <c r="P179" s="155"/>
      <c r="Q179" s="155"/>
      <c r="R179" s="151"/>
      <c r="S179" s="150"/>
      <c r="T179" s="151"/>
      <c r="U179" s="8"/>
    </row>
    <row r="180" spans="1:21" ht="46.95" customHeight="1" thickBot="1" x14ac:dyDescent="0.35">
      <c r="A180" s="162" t="s">
        <v>10</v>
      </c>
      <c r="B180" s="162" t="s">
        <v>148</v>
      </c>
      <c r="C180" s="142" t="s">
        <v>149</v>
      </c>
      <c r="D180" s="143"/>
      <c r="E180" s="144"/>
      <c r="F180" s="142" t="s">
        <v>150</v>
      </c>
      <c r="G180" s="144"/>
      <c r="H180" s="165" t="s">
        <v>151</v>
      </c>
      <c r="I180" s="166"/>
      <c r="J180" s="162" t="s">
        <v>89</v>
      </c>
      <c r="L180" s="162" t="s">
        <v>10</v>
      </c>
      <c r="M180" s="162" t="s">
        <v>148</v>
      </c>
      <c r="N180" s="142" t="s">
        <v>149</v>
      </c>
      <c r="O180" s="143"/>
      <c r="P180" s="144"/>
      <c r="Q180" s="142" t="s">
        <v>150</v>
      </c>
      <c r="R180" s="144"/>
      <c r="S180" s="165" t="s">
        <v>151</v>
      </c>
      <c r="T180" s="166"/>
      <c r="U180" s="162" t="s">
        <v>89</v>
      </c>
    </row>
    <row r="181" spans="1:21" ht="31.8" thickBot="1" x14ac:dyDescent="0.35">
      <c r="A181" s="163"/>
      <c r="B181" s="163"/>
      <c r="C181" s="46" t="s">
        <v>152</v>
      </c>
      <c r="D181" s="142" t="s">
        <v>153</v>
      </c>
      <c r="E181" s="144"/>
      <c r="F181" s="46" t="s">
        <v>152</v>
      </c>
      <c r="G181" s="46" t="s">
        <v>153</v>
      </c>
      <c r="H181" s="167"/>
      <c r="I181" s="168"/>
      <c r="J181" s="163"/>
      <c r="L181" s="163"/>
      <c r="M181" s="163"/>
      <c r="N181" s="46" t="s">
        <v>152</v>
      </c>
      <c r="O181" s="142" t="s">
        <v>153</v>
      </c>
      <c r="P181" s="144"/>
      <c r="Q181" s="46" t="s">
        <v>152</v>
      </c>
      <c r="R181" s="46" t="s">
        <v>153</v>
      </c>
      <c r="S181" s="167"/>
      <c r="T181" s="168"/>
      <c r="U181" s="163"/>
    </row>
    <row r="182" spans="1:21" ht="31.35" customHeight="1" thickBot="1" x14ac:dyDescent="0.35">
      <c r="A182" s="46" t="s">
        <v>90</v>
      </c>
      <c r="B182" s="46" t="s">
        <v>91</v>
      </c>
      <c r="C182" s="62" t="s">
        <v>38</v>
      </c>
      <c r="D182" s="164" t="s">
        <v>35</v>
      </c>
      <c r="E182" s="144"/>
      <c r="F182" s="62" t="s">
        <v>236</v>
      </c>
      <c r="G182" s="62" t="s">
        <v>237</v>
      </c>
      <c r="H182" s="153" t="s">
        <v>245</v>
      </c>
      <c r="I182" s="154"/>
      <c r="J182" s="63" t="s">
        <v>238</v>
      </c>
      <c r="L182" s="46" t="s">
        <v>90</v>
      </c>
      <c r="M182" s="46" t="s">
        <v>91</v>
      </c>
      <c r="N182" s="62" t="s">
        <v>38</v>
      </c>
      <c r="O182" s="164" t="s">
        <v>35</v>
      </c>
      <c r="P182" s="144"/>
      <c r="Q182" s="62" t="s">
        <v>236</v>
      </c>
      <c r="R182" s="62" t="s">
        <v>237</v>
      </c>
      <c r="S182" s="153" t="s">
        <v>245</v>
      </c>
      <c r="T182" s="154"/>
      <c r="U182" s="63" t="s">
        <v>238</v>
      </c>
    </row>
    <row r="183" spans="1:21" ht="16.2" thickBot="1" x14ac:dyDescent="0.35">
      <c r="A183" s="46">
        <v>1</v>
      </c>
      <c r="B183" s="53"/>
      <c r="C183" s="7"/>
      <c r="D183" s="150"/>
      <c r="E183" s="151"/>
      <c r="F183" s="7"/>
      <c r="G183" s="7"/>
      <c r="H183" s="150"/>
      <c r="I183" s="151"/>
      <c r="J183" s="8"/>
      <c r="L183" s="46">
        <v>1</v>
      </c>
      <c r="M183" s="53"/>
      <c r="N183" s="7"/>
      <c r="O183" s="150"/>
      <c r="P183" s="151"/>
      <c r="Q183" s="7"/>
      <c r="R183" s="7"/>
      <c r="S183" s="150"/>
      <c r="T183" s="151"/>
      <c r="U183" s="8"/>
    </row>
    <row r="184" spans="1:21" ht="16.2" thickBot="1" x14ac:dyDescent="0.35">
      <c r="A184" s="46">
        <v>2</v>
      </c>
      <c r="B184" s="53"/>
      <c r="C184" s="7"/>
      <c r="D184" s="150"/>
      <c r="E184" s="151"/>
      <c r="F184" s="7"/>
      <c r="G184" s="7"/>
      <c r="H184" s="150"/>
      <c r="I184" s="151"/>
      <c r="J184" s="8"/>
      <c r="L184" s="46">
        <v>2</v>
      </c>
      <c r="M184" s="53"/>
      <c r="N184" s="7"/>
      <c r="O184" s="150"/>
      <c r="P184" s="151"/>
      <c r="Q184" s="7"/>
      <c r="R184" s="7"/>
      <c r="S184" s="150"/>
      <c r="T184" s="151"/>
      <c r="U184" s="8"/>
    </row>
    <row r="185" spans="1:21" ht="16.2" thickBot="1" x14ac:dyDescent="0.35">
      <c r="A185" s="33" t="s">
        <v>156</v>
      </c>
      <c r="B185" s="48"/>
      <c r="C185" s="48"/>
      <c r="D185" s="150"/>
      <c r="E185" s="151"/>
      <c r="F185" s="48"/>
      <c r="G185" s="48"/>
      <c r="H185" s="150"/>
      <c r="I185" s="151"/>
      <c r="J185" s="21"/>
      <c r="L185" s="33" t="s">
        <v>156</v>
      </c>
      <c r="M185" s="48"/>
      <c r="N185" s="48"/>
      <c r="O185" s="150"/>
      <c r="P185" s="151"/>
      <c r="Q185" s="48"/>
      <c r="R185" s="48"/>
      <c r="S185" s="150"/>
      <c r="T185" s="151"/>
      <c r="U185" s="21"/>
    </row>
    <row r="186" spans="1:21" ht="16.2" thickBot="1" x14ac:dyDescent="0.35">
      <c r="A186" s="55"/>
      <c r="B186" s="142" t="s">
        <v>157</v>
      </c>
      <c r="C186" s="143"/>
      <c r="D186" s="143"/>
      <c r="E186" s="143"/>
      <c r="F186" s="143"/>
      <c r="G186" s="144"/>
      <c r="H186" s="116"/>
      <c r="I186" s="117"/>
      <c r="J186" s="56"/>
      <c r="L186" s="55"/>
      <c r="M186" s="142" t="s">
        <v>157</v>
      </c>
      <c r="N186" s="143"/>
      <c r="O186" s="143"/>
      <c r="P186" s="143"/>
      <c r="Q186" s="143"/>
      <c r="R186" s="144"/>
      <c r="S186" s="116"/>
      <c r="T186" s="117"/>
      <c r="U186" s="56"/>
    </row>
    <row r="187" spans="1:21" ht="31.35" customHeight="1" thickBot="1" x14ac:dyDescent="0.35">
      <c r="A187" s="145" t="s">
        <v>99</v>
      </c>
      <c r="B187" s="145"/>
      <c r="C187" s="145"/>
      <c r="D187" s="145"/>
      <c r="E187" s="145" t="s">
        <v>158</v>
      </c>
      <c r="F187" s="145"/>
      <c r="G187" s="145"/>
      <c r="H187" s="145"/>
      <c r="I187" s="145" t="s">
        <v>101</v>
      </c>
      <c r="J187" s="145"/>
      <c r="L187" s="145" t="s">
        <v>99</v>
      </c>
      <c r="M187" s="145"/>
      <c r="N187" s="145"/>
      <c r="O187" s="145"/>
      <c r="P187" s="145" t="s">
        <v>158</v>
      </c>
      <c r="Q187" s="145"/>
      <c r="R187" s="145"/>
      <c r="S187" s="145"/>
      <c r="T187" s="145" t="s">
        <v>101</v>
      </c>
      <c r="U187" s="145"/>
    </row>
    <row r="188" spans="1:21" ht="31.35" customHeight="1" thickBot="1" x14ac:dyDescent="0.35">
      <c r="A188" s="78"/>
      <c r="B188" s="78"/>
      <c r="C188" s="78"/>
      <c r="D188" s="78"/>
      <c r="E188" s="78"/>
      <c r="F188" s="78"/>
      <c r="G188" s="78"/>
      <c r="H188" s="78"/>
      <c r="I188" s="78"/>
      <c r="J188" s="78"/>
      <c r="L188" s="118"/>
      <c r="M188" s="118"/>
      <c r="N188" s="118"/>
      <c r="O188" s="118"/>
      <c r="P188" s="118"/>
      <c r="Q188" s="118"/>
      <c r="R188" s="118"/>
      <c r="S188" s="118"/>
      <c r="T188" s="118"/>
      <c r="U188" s="118"/>
    </row>
    <row r="189" spans="1:21" ht="16.2" thickBot="1" x14ac:dyDescent="0.35">
      <c r="A189" s="159" t="s">
        <v>309</v>
      </c>
      <c r="B189" s="160"/>
      <c r="C189" s="160"/>
      <c r="D189" s="160"/>
      <c r="E189" s="160"/>
      <c r="F189" s="160"/>
      <c r="G189" s="160"/>
      <c r="H189" s="160"/>
      <c r="I189" s="160"/>
      <c r="J189" s="161"/>
    </row>
    <row r="190" spans="1:21" ht="31.35" customHeight="1" thickBot="1" x14ac:dyDescent="0.35">
      <c r="A190" s="153" t="s">
        <v>139</v>
      </c>
      <c r="B190" s="154"/>
      <c r="C190" s="150"/>
      <c r="D190" s="155"/>
      <c r="E190" s="155"/>
      <c r="F190" s="155"/>
      <c r="G190" s="151"/>
      <c r="H190" s="153" t="s">
        <v>68</v>
      </c>
      <c r="I190" s="154"/>
      <c r="J190" s="75">
        <v>1</v>
      </c>
      <c r="L190" s="153" t="s">
        <v>139</v>
      </c>
      <c r="M190" s="154"/>
      <c r="N190" s="150"/>
      <c r="O190" s="155"/>
      <c r="P190" s="155"/>
      <c r="Q190" s="155"/>
      <c r="R190" s="151"/>
      <c r="S190" s="153" t="s">
        <v>68</v>
      </c>
      <c r="T190" s="154"/>
      <c r="U190" s="75">
        <v>1</v>
      </c>
    </row>
    <row r="191" spans="1:21" ht="31.35" customHeight="1" thickBot="1" x14ac:dyDescent="0.35">
      <c r="A191" s="153" t="s">
        <v>140</v>
      </c>
      <c r="B191" s="154"/>
      <c r="C191" s="150"/>
      <c r="D191" s="155"/>
      <c r="E191" s="155"/>
      <c r="F191" s="155"/>
      <c r="G191" s="151"/>
      <c r="H191" s="153" t="s">
        <v>141</v>
      </c>
      <c r="I191" s="154"/>
      <c r="J191" s="75" t="s">
        <v>142</v>
      </c>
      <c r="L191" s="153" t="s">
        <v>140</v>
      </c>
      <c r="M191" s="154"/>
      <c r="N191" s="150"/>
      <c r="O191" s="155"/>
      <c r="P191" s="155"/>
      <c r="Q191" s="155"/>
      <c r="R191" s="151"/>
      <c r="S191" s="153" t="s">
        <v>141</v>
      </c>
      <c r="T191" s="154"/>
      <c r="U191" s="75" t="s">
        <v>183</v>
      </c>
    </row>
    <row r="192" spans="1:21" ht="31.35" customHeight="1" thickBot="1" x14ac:dyDescent="0.35">
      <c r="A192" s="153" t="s">
        <v>143</v>
      </c>
      <c r="B192" s="154"/>
      <c r="C192" s="150"/>
      <c r="D192" s="155"/>
      <c r="E192" s="155"/>
      <c r="F192" s="155"/>
      <c r="G192" s="151"/>
      <c r="H192" s="153" t="s">
        <v>144</v>
      </c>
      <c r="I192" s="154"/>
      <c r="J192" s="111">
        <v>2</v>
      </c>
      <c r="L192" s="153" t="s">
        <v>143</v>
      </c>
      <c r="M192" s="154"/>
      <c r="N192" s="150"/>
      <c r="O192" s="155"/>
      <c r="P192" s="155"/>
      <c r="Q192" s="155"/>
      <c r="R192" s="151"/>
      <c r="S192" s="153" t="s">
        <v>144</v>
      </c>
      <c r="T192" s="154"/>
      <c r="U192" s="111">
        <v>2</v>
      </c>
    </row>
    <row r="193" spans="1:21" ht="31.35" customHeight="1" thickBot="1" x14ac:dyDescent="0.35">
      <c r="A193" s="153" t="s">
        <v>145</v>
      </c>
      <c r="B193" s="154"/>
      <c r="C193" s="150"/>
      <c r="D193" s="155"/>
      <c r="E193" s="155"/>
      <c r="F193" s="155"/>
      <c r="G193" s="151"/>
      <c r="H193" s="153" t="s">
        <v>146</v>
      </c>
      <c r="I193" s="154"/>
      <c r="J193" s="8"/>
      <c r="L193" s="153" t="s">
        <v>145</v>
      </c>
      <c r="M193" s="154"/>
      <c r="N193" s="150"/>
      <c r="O193" s="155"/>
      <c r="P193" s="155"/>
      <c r="Q193" s="155"/>
      <c r="R193" s="151"/>
      <c r="S193" s="153" t="s">
        <v>146</v>
      </c>
      <c r="T193" s="154"/>
      <c r="U193" s="8"/>
    </row>
    <row r="194" spans="1:21" ht="31.35" customHeight="1" thickBot="1" x14ac:dyDescent="0.35">
      <c r="A194" s="153" t="s">
        <v>147</v>
      </c>
      <c r="B194" s="154"/>
      <c r="C194" s="150"/>
      <c r="D194" s="155"/>
      <c r="E194" s="155"/>
      <c r="F194" s="155"/>
      <c r="G194" s="151"/>
      <c r="H194" s="150"/>
      <c r="I194" s="151"/>
      <c r="J194" s="8"/>
      <c r="L194" s="153" t="s">
        <v>147</v>
      </c>
      <c r="M194" s="154"/>
      <c r="N194" s="150"/>
      <c r="O194" s="155"/>
      <c r="P194" s="155"/>
      <c r="Q194" s="155"/>
      <c r="R194" s="151"/>
      <c r="S194" s="150"/>
      <c r="T194" s="151"/>
      <c r="U194" s="8"/>
    </row>
    <row r="195" spans="1:21" ht="31.35" customHeight="1" thickBot="1" x14ac:dyDescent="0.35">
      <c r="A195" s="153" t="s">
        <v>80</v>
      </c>
      <c r="B195" s="154"/>
      <c r="C195" s="150"/>
      <c r="D195" s="155"/>
      <c r="E195" s="155"/>
      <c r="F195" s="155"/>
      <c r="G195" s="151"/>
      <c r="H195" s="150"/>
      <c r="I195" s="151"/>
      <c r="J195" s="8"/>
      <c r="L195" s="153" t="s">
        <v>80</v>
      </c>
      <c r="M195" s="154"/>
      <c r="N195" s="150"/>
      <c r="O195" s="155"/>
      <c r="P195" s="155"/>
      <c r="Q195" s="155"/>
      <c r="R195" s="151"/>
      <c r="S195" s="150"/>
      <c r="T195" s="151"/>
      <c r="U195" s="8"/>
    </row>
    <row r="196" spans="1:21" ht="16.2" thickBot="1" x14ac:dyDescent="0.35">
      <c r="A196" s="153" t="s">
        <v>82</v>
      </c>
      <c r="B196" s="154"/>
      <c r="C196" s="150"/>
      <c r="D196" s="155"/>
      <c r="E196" s="155"/>
      <c r="F196" s="155"/>
      <c r="G196" s="151"/>
      <c r="H196" s="150"/>
      <c r="I196" s="151"/>
      <c r="J196" s="8"/>
      <c r="L196" s="153" t="s">
        <v>82</v>
      </c>
      <c r="M196" s="154"/>
      <c r="N196" s="150"/>
      <c r="O196" s="155"/>
      <c r="P196" s="155"/>
      <c r="Q196" s="155"/>
      <c r="R196" s="151"/>
      <c r="S196" s="150"/>
      <c r="T196" s="151"/>
      <c r="U196" s="8"/>
    </row>
    <row r="197" spans="1:21" ht="46.95" customHeight="1" thickBot="1" x14ac:dyDescent="0.35">
      <c r="A197" s="162" t="s">
        <v>10</v>
      </c>
      <c r="B197" s="162" t="s">
        <v>148</v>
      </c>
      <c r="C197" s="142" t="s">
        <v>149</v>
      </c>
      <c r="D197" s="143"/>
      <c r="E197" s="144"/>
      <c r="F197" s="142" t="s">
        <v>150</v>
      </c>
      <c r="G197" s="144"/>
      <c r="H197" s="165" t="s">
        <v>151</v>
      </c>
      <c r="I197" s="166"/>
      <c r="J197" s="162" t="s">
        <v>89</v>
      </c>
      <c r="L197" s="162" t="s">
        <v>10</v>
      </c>
      <c r="M197" s="162" t="s">
        <v>148</v>
      </c>
      <c r="N197" s="142" t="s">
        <v>149</v>
      </c>
      <c r="O197" s="143"/>
      <c r="P197" s="144"/>
      <c r="Q197" s="142" t="s">
        <v>150</v>
      </c>
      <c r="R197" s="144"/>
      <c r="S197" s="165" t="s">
        <v>151</v>
      </c>
      <c r="T197" s="166"/>
      <c r="U197" s="162" t="s">
        <v>89</v>
      </c>
    </row>
    <row r="198" spans="1:21" ht="31.8" thickBot="1" x14ac:dyDescent="0.35">
      <c r="A198" s="163"/>
      <c r="B198" s="163"/>
      <c r="C198" s="82" t="s">
        <v>152</v>
      </c>
      <c r="D198" s="142" t="s">
        <v>153</v>
      </c>
      <c r="E198" s="144"/>
      <c r="F198" s="82" t="s">
        <v>152</v>
      </c>
      <c r="G198" s="82" t="s">
        <v>153</v>
      </c>
      <c r="H198" s="167"/>
      <c r="I198" s="168"/>
      <c r="J198" s="163"/>
      <c r="L198" s="163"/>
      <c r="M198" s="163"/>
      <c r="N198" s="82" t="s">
        <v>152</v>
      </c>
      <c r="O198" s="142" t="s">
        <v>153</v>
      </c>
      <c r="P198" s="144"/>
      <c r="Q198" s="82" t="s">
        <v>152</v>
      </c>
      <c r="R198" s="82" t="s">
        <v>153</v>
      </c>
      <c r="S198" s="167"/>
      <c r="T198" s="168"/>
      <c r="U198" s="163"/>
    </row>
    <row r="199" spans="1:21" ht="31.35" customHeight="1" thickBot="1" x14ac:dyDescent="0.35">
      <c r="A199" s="82" t="s">
        <v>90</v>
      </c>
      <c r="B199" s="82" t="s">
        <v>91</v>
      </c>
      <c r="C199" s="62" t="s">
        <v>38</v>
      </c>
      <c r="D199" s="164" t="s">
        <v>35</v>
      </c>
      <c r="E199" s="144"/>
      <c r="F199" s="62" t="s">
        <v>236</v>
      </c>
      <c r="G199" s="62" t="s">
        <v>237</v>
      </c>
      <c r="H199" s="153" t="s">
        <v>245</v>
      </c>
      <c r="I199" s="154"/>
      <c r="J199" s="63" t="s">
        <v>238</v>
      </c>
      <c r="L199" s="82" t="s">
        <v>90</v>
      </c>
      <c r="M199" s="82" t="s">
        <v>91</v>
      </c>
      <c r="N199" s="62" t="s">
        <v>38</v>
      </c>
      <c r="O199" s="164" t="s">
        <v>35</v>
      </c>
      <c r="P199" s="144"/>
      <c r="Q199" s="62" t="s">
        <v>236</v>
      </c>
      <c r="R199" s="62" t="s">
        <v>237</v>
      </c>
      <c r="S199" s="153" t="s">
        <v>245</v>
      </c>
      <c r="T199" s="154"/>
      <c r="U199" s="63" t="s">
        <v>238</v>
      </c>
    </row>
    <row r="200" spans="1:21" ht="16.2" thickBot="1" x14ac:dyDescent="0.35">
      <c r="A200" s="82">
        <v>1</v>
      </c>
      <c r="B200" s="53"/>
      <c r="C200" s="7"/>
      <c r="D200" s="150"/>
      <c r="E200" s="151"/>
      <c r="F200" s="7"/>
      <c r="G200" s="7"/>
      <c r="H200" s="150"/>
      <c r="I200" s="151"/>
      <c r="J200" s="8"/>
      <c r="L200" s="82">
        <v>1</v>
      </c>
      <c r="M200" s="53"/>
      <c r="N200" s="7"/>
      <c r="O200" s="150"/>
      <c r="P200" s="151"/>
      <c r="Q200" s="7"/>
      <c r="R200" s="7"/>
      <c r="S200" s="150"/>
      <c r="T200" s="151"/>
      <c r="U200" s="8"/>
    </row>
    <row r="201" spans="1:21" ht="16.2" thickBot="1" x14ac:dyDescent="0.35">
      <c r="A201" s="82">
        <v>2</v>
      </c>
      <c r="B201" s="53"/>
      <c r="C201" s="7"/>
      <c r="D201" s="150"/>
      <c r="E201" s="151"/>
      <c r="F201" s="7"/>
      <c r="G201" s="7"/>
      <c r="H201" s="150"/>
      <c r="I201" s="151"/>
      <c r="J201" s="8"/>
      <c r="L201" s="82">
        <v>2</v>
      </c>
      <c r="M201" s="53"/>
      <c r="N201" s="7"/>
      <c r="O201" s="150"/>
      <c r="P201" s="151"/>
      <c r="Q201" s="7"/>
      <c r="R201" s="7"/>
      <c r="S201" s="150"/>
      <c r="T201" s="151"/>
      <c r="U201" s="8"/>
    </row>
    <row r="202" spans="1:21" ht="16.2" thickBot="1" x14ac:dyDescent="0.35">
      <c r="A202" s="76" t="s">
        <v>156</v>
      </c>
      <c r="B202" s="77"/>
      <c r="C202" s="77"/>
      <c r="D202" s="150"/>
      <c r="E202" s="151"/>
      <c r="F202" s="77"/>
      <c r="G202" s="77"/>
      <c r="H202" s="150"/>
      <c r="I202" s="151"/>
      <c r="J202" s="21"/>
      <c r="L202" s="76" t="s">
        <v>156</v>
      </c>
      <c r="M202" s="77"/>
      <c r="N202" s="77"/>
      <c r="O202" s="150"/>
      <c r="P202" s="151"/>
      <c r="Q202" s="77"/>
      <c r="R202" s="77"/>
      <c r="S202" s="150"/>
      <c r="T202" s="151"/>
      <c r="U202" s="21"/>
    </row>
    <row r="203" spans="1:21" ht="16.2" thickBot="1" x14ac:dyDescent="0.35">
      <c r="A203" s="55"/>
      <c r="B203" s="142" t="s">
        <v>157</v>
      </c>
      <c r="C203" s="143"/>
      <c r="D203" s="143"/>
      <c r="E203" s="143"/>
      <c r="F203" s="143"/>
      <c r="G203" s="144"/>
      <c r="H203" s="116"/>
      <c r="I203" s="117"/>
      <c r="J203" s="56"/>
      <c r="L203" s="55"/>
      <c r="M203" s="142" t="s">
        <v>157</v>
      </c>
      <c r="N203" s="143"/>
      <c r="O203" s="143"/>
      <c r="P203" s="143"/>
      <c r="Q203" s="143"/>
      <c r="R203" s="144"/>
      <c r="S203" s="116"/>
      <c r="T203" s="117"/>
      <c r="U203" s="56"/>
    </row>
    <row r="204" spans="1:21" ht="31.35" customHeight="1" thickBot="1" x14ac:dyDescent="0.35">
      <c r="A204" s="145" t="s">
        <v>99</v>
      </c>
      <c r="B204" s="145"/>
      <c r="C204" s="145"/>
      <c r="D204" s="145"/>
      <c r="E204" s="145" t="s">
        <v>158</v>
      </c>
      <c r="F204" s="145"/>
      <c r="G204" s="145"/>
      <c r="H204" s="145"/>
      <c r="I204" s="145" t="s">
        <v>101</v>
      </c>
      <c r="J204" s="145"/>
      <c r="L204" s="145" t="s">
        <v>99</v>
      </c>
      <c r="M204" s="145"/>
      <c r="N204" s="145"/>
      <c r="O204" s="145"/>
      <c r="P204" s="145" t="s">
        <v>158</v>
      </c>
      <c r="Q204" s="145"/>
      <c r="R204" s="145"/>
      <c r="S204" s="145"/>
      <c r="T204" s="145" t="s">
        <v>101</v>
      </c>
      <c r="U204" s="145"/>
    </row>
    <row r="205" spans="1:21" ht="31.35" customHeight="1" thickBot="1" x14ac:dyDescent="0.35">
      <c r="A205" s="78"/>
      <c r="B205" s="78"/>
      <c r="C205" s="78"/>
      <c r="D205" s="78"/>
      <c r="E205" s="78"/>
      <c r="F205" s="78"/>
      <c r="G205" s="78"/>
      <c r="H205" s="78"/>
      <c r="I205" s="78"/>
      <c r="J205" s="78"/>
      <c r="L205" s="118"/>
      <c r="M205" s="118"/>
      <c r="N205" s="118"/>
      <c r="O205" s="118"/>
      <c r="P205" s="118"/>
      <c r="Q205" s="118"/>
      <c r="R205" s="118"/>
      <c r="S205" s="118"/>
      <c r="T205" s="118"/>
      <c r="U205" s="118"/>
    </row>
    <row r="206" spans="1:21" ht="16.2" thickBot="1" x14ac:dyDescent="0.35">
      <c r="A206" s="142" t="s">
        <v>309</v>
      </c>
      <c r="B206" s="143"/>
      <c r="C206" s="143"/>
      <c r="D206" s="143"/>
      <c r="E206" s="143"/>
      <c r="F206" s="143"/>
      <c r="G206" s="143"/>
      <c r="H206" s="143"/>
      <c r="I206" s="143"/>
      <c r="J206" s="144"/>
    </row>
    <row r="207" spans="1:21" ht="31.35" customHeight="1" thickBot="1" x14ac:dyDescent="0.35">
      <c r="A207" s="153" t="s">
        <v>139</v>
      </c>
      <c r="B207" s="154"/>
      <c r="C207" s="150"/>
      <c r="D207" s="155"/>
      <c r="E207" s="155"/>
      <c r="F207" s="155"/>
      <c r="G207" s="151"/>
      <c r="H207" s="153" t="s">
        <v>68</v>
      </c>
      <c r="I207" s="154"/>
      <c r="J207" s="75">
        <v>2</v>
      </c>
      <c r="L207" s="153" t="s">
        <v>139</v>
      </c>
      <c r="M207" s="154"/>
      <c r="N207" s="150"/>
      <c r="O207" s="155"/>
      <c r="P207" s="155"/>
      <c r="Q207" s="155"/>
      <c r="R207" s="151"/>
      <c r="S207" s="153" t="s">
        <v>68</v>
      </c>
      <c r="T207" s="154"/>
      <c r="U207" s="75">
        <v>2</v>
      </c>
    </row>
    <row r="208" spans="1:21" ht="31.35" customHeight="1" thickBot="1" x14ac:dyDescent="0.35">
      <c r="A208" s="153" t="s">
        <v>140</v>
      </c>
      <c r="B208" s="154"/>
      <c r="C208" s="150"/>
      <c r="D208" s="155"/>
      <c r="E208" s="155"/>
      <c r="F208" s="155"/>
      <c r="G208" s="151"/>
      <c r="H208" s="153" t="s">
        <v>141</v>
      </c>
      <c r="I208" s="154"/>
      <c r="J208" s="75" t="s">
        <v>142</v>
      </c>
      <c r="L208" s="153" t="s">
        <v>140</v>
      </c>
      <c r="M208" s="154"/>
      <c r="N208" s="150"/>
      <c r="O208" s="155"/>
      <c r="P208" s="155"/>
      <c r="Q208" s="155"/>
      <c r="R208" s="151"/>
      <c r="S208" s="153" t="s">
        <v>141</v>
      </c>
      <c r="T208" s="154"/>
      <c r="U208" s="75" t="s">
        <v>183</v>
      </c>
    </row>
    <row r="209" spans="1:21" ht="31.35" customHeight="1" thickBot="1" x14ac:dyDescent="0.35">
      <c r="A209" s="153" t="s">
        <v>143</v>
      </c>
      <c r="B209" s="154"/>
      <c r="C209" s="150"/>
      <c r="D209" s="155"/>
      <c r="E209" s="155"/>
      <c r="F209" s="155"/>
      <c r="G209" s="151"/>
      <c r="H209" s="153" t="s">
        <v>144</v>
      </c>
      <c r="I209" s="154"/>
      <c r="J209" s="111">
        <v>2</v>
      </c>
      <c r="L209" s="153" t="s">
        <v>143</v>
      </c>
      <c r="M209" s="154"/>
      <c r="N209" s="150"/>
      <c r="O209" s="155"/>
      <c r="P209" s="155"/>
      <c r="Q209" s="155"/>
      <c r="R209" s="151"/>
      <c r="S209" s="153" t="s">
        <v>144</v>
      </c>
      <c r="T209" s="154"/>
      <c r="U209" s="111">
        <v>2</v>
      </c>
    </row>
    <row r="210" spans="1:21" ht="31.35" customHeight="1" thickBot="1" x14ac:dyDescent="0.35">
      <c r="A210" s="153" t="s">
        <v>145</v>
      </c>
      <c r="B210" s="154"/>
      <c r="C210" s="150"/>
      <c r="D210" s="155"/>
      <c r="E210" s="155"/>
      <c r="F210" s="155"/>
      <c r="G210" s="151"/>
      <c r="H210" s="153" t="s">
        <v>146</v>
      </c>
      <c r="I210" s="154"/>
      <c r="J210" s="8"/>
      <c r="L210" s="153" t="s">
        <v>145</v>
      </c>
      <c r="M210" s="154"/>
      <c r="N210" s="150"/>
      <c r="O210" s="155"/>
      <c r="P210" s="155"/>
      <c r="Q210" s="155"/>
      <c r="R210" s="151"/>
      <c r="S210" s="153" t="s">
        <v>146</v>
      </c>
      <c r="T210" s="154"/>
      <c r="U210" s="8"/>
    </row>
    <row r="211" spans="1:21" ht="31.35" customHeight="1" thickBot="1" x14ac:dyDescent="0.35">
      <c r="A211" s="153" t="s">
        <v>147</v>
      </c>
      <c r="B211" s="154"/>
      <c r="C211" s="150"/>
      <c r="D211" s="155"/>
      <c r="E211" s="155"/>
      <c r="F211" s="155"/>
      <c r="G211" s="151"/>
      <c r="H211" s="150"/>
      <c r="I211" s="151"/>
      <c r="J211" s="8"/>
      <c r="L211" s="153" t="s">
        <v>147</v>
      </c>
      <c r="M211" s="154"/>
      <c r="N211" s="150"/>
      <c r="O211" s="155"/>
      <c r="P211" s="155"/>
      <c r="Q211" s="155"/>
      <c r="R211" s="151"/>
      <c r="S211" s="150"/>
      <c r="T211" s="151"/>
      <c r="U211" s="8"/>
    </row>
    <row r="212" spans="1:21" ht="31.35" customHeight="1" thickBot="1" x14ac:dyDescent="0.35">
      <c r="A212" s="153" t="s">
        <v>80</v>
      </c>
      <c r="B212" s="154"/>
      <c r="C212" s="150"/>
      <c r="D212" s="155"/>
      <c r="E212" s="155"/>
      <c r="F212" s="155"/>
      <c r="G212" s="151"/>
      <c r="H212" s="150"/>
      <c r="I212" s="151"/>
      <c r="J212" s="8"/>
      <c r="L212" s="153" t="s">
        <v>80</v>
      </c>
      <c r="M212" s="154"/>
      <c r="N212" s="150"/>
      <c r="O212" s="155"/>
      <c r="P212" s="155"/>
      <c r="Q212" s="155"/>
      <c r="R212" s="151"/>
      <c r="S212" s="150"/>
      <c r="T212" s="151"/>
      <c r="U212" s="8"/>
    </row>
    <row r="213" spans="1:21" ht="16.2" thickBot="1" x14ac:dyDescent="0.35">
      <c r="A213" s="153" t="s">
        <v>82</v>
      </c>
      <c r="B213" s="154"/>
      <c r="C213" s="150"/>
      <c r="D213" s="155"/>
      <c r="E213" s="155"/>
      <c r="F213" s="155"/>
      <c r="G213" s="151"/>
      <c r="H213" s="150"/>
      <c r="I213" s="151"/>
      <c r="J213" s="8"/>
      <c r="L213" s="153" t="s">
        <v>82</v>
      </c>
      <c r="M213" s="154"/>
      <c r="N213" s="150"/>
      <c r="O213" s="155"/>
      <c r="P213" s="155"/>
      <c r="Q213" s="155"/>
      <c r="R213" s="151"/>
      <c r="S213" s="150"/>
      <c r="T213" s="151"/>
      <c r="U213" s="8"/>
    </row>
    <row r="214" spans="1:21" ht="46.95" customHeight="1" thickBot="1" x14ac:dyDescent="0.35">
      <c r="A214" s="162" t="s">
        <v>10</v>
      </c>
      <c r="B214" s="162" t="s">
        <v>148</v>
      </c>
      <c r="C214" s="142" t="s">
        <v>149</v>
      </c>
      <c r="D214" s="143"/>
      <c r="E214" s="144"/>
      <c r="F214" s="142" t="s">
        <v>150</v>
      </c>
      <c r="G214" s="144"/>
      <c r="H214" s="165" t="s">
        <v>151</v>
      </c>
      <c r="I214" s="166"/>
      <c r="J214" s="162" t="s">
        <v>89</v>
      </c>
      <c r="L214" s="162" t="s">
        <v>10</v>
      </c>
      <c r="M214" s="162" t="s">
        <v>148</v>
      </c>
      <c r="N214" s="142" t="s">
        <v>149</v>
      </c>
      <c r="O214" s="143"/>
      <c r="P214" s="144"/>
      <c r="Q214" s="142" t="s">
        <v>150</v>
      </c>
      <c r="R214" s="144"/>
      <c r="S214" s="165" t="s">
        <v>151</v>
      </c>
      <c r="T214" s="166"/>
      <c r="U214" s="162" t="s">
        <v>89</v>
      </c>
    </row>
    <row r="215" spans="1:21" ht="31.8" thickBot="1" x14ac:dyDescent="0.35">
      <c r="A215" s="163"/>
      <c r="B215" s="163"/>
      <c r="C215" s="82" t="s">
        <v>152</v>
      </c>
      <c r="D215" s="142" t="s">
        <v>153</v>
      </c>
      <c r="E215" s="144"/>
      <c r="F215" s="82" t="s">
        <v>152</v>
      </c>
      <c r="G215" s="82" t="s">
        <v>153</v>
      </c>
      <c r="H215" s="167"/>
      <c r="I215" s="168"/>
      <c r="J215" s="163"/>
      <c r="L215" s="163"/>
      <c r="M215" s="163"/>
      <c r="N215" s="82" t="s">
        <v>152</v>
      </c>
      <c r="O215" s="142" t="s">
        <v>153</v>
      </c>
      <c r="P215" s="144"/>
      <c r="Q215" s="82" t="s">
        <v>152</v>
      </c>
      <c r="R215" s="82" t="s">
        <v>153</v>
      </c>
      <c r="S215" s="167"/>
      <c r="T215" s="168"/>
      <c r="U215" s="163"/>
    </row>
    <row r="216" spans="1:21" ht="31.35" customHeight="1" thickBot="1" x14ac:dyDescent="0.35">
      <c r="A216" s="82" t="s">
        <v>90</v>
      </c>
      <c r="B216" s="82" t="s">
        <v>91</v>
      </c>
      <c r="C216" s="62" t="s">
        <v>38</v>
      </c>
      <c r="D216" s="164" t="s">
        <v>35</v>
      </c>
      <c r="E216" s="144"/>
      <c r="F216" s="62" t="s">
        <v>236</v>
      </c>
      <c r="G216" s="62" t="s">
        <v>237</v>
      </c>
      <c r="H216" s="153" t="s">
        <v>245</v>
      </c>
      <c r="I216" s="154"/>
      <c r="J216" s="63" t="s">
        <v>238</v>
      </c>
      <c r="L216" s="82" t="s">
        <v>90</v>
      </c>
      <c r="M216" s="82" t="s">
        <v>91</v>
      </c>
      <c r="N216" s="62" t="s">
        <v>38</v>
      </c>
      <c r="O216" s="164" t="s">
        <v>35</v>
      </c>
      <c r="P216" s="144"/>
      <c r="Q216" s="62" t="s">
        <v>236</v>
      </c>
      <c r="R216" s="62" t="s">
        <v>237</v>
      </c>
      <c r="S216" s="153" t="s">
        <v>245</v>
      </c>
      <c r="T216" s="154"/>
      <c r="U216" s="63" t="s">
        <v>238</v>
      </c>
    </row>
    <row r="217" spans="1:21" ht="42" thickBot="1" x14ac:dyDescent="0.35">
      <c r="A217" s="82">
        <v>1</v>
      </c>
      <c r="B217" s="53" t="s">
        <v>154</v>
      </c>
      <c r="C217" s="7"/>
      <c r="D217" s="150"/>
      <c r="E217" s="151"/>
      <c r="F217" s="7"/>
      <c r="G217" s="7"/>
      <c r="H217" s="150"/>
      <c r="I217" s="151"/>
      <c r="J217" s="8"/>
      <c r="L217" s="82">
        <v>1</v>
      </c>
      <c r="M217" s="53"/>
      <c r="N217" s="7"/>
      <c r="O217" s="150"/>
      <c r="P217" s="151"/>
      <c r="Q217" s="7"/>
      <c r="R217" s="7"/>
      <c r="S217" s="150"/>
      <c r="T217" s="151"/>
      <c r="U217" s="8"/>
    </row>
    <row r="218" spans="1:21" ht="28.2" thickBot="1" x14ac:dyDescent="0.35">
      <c r="A218" s="82">
        <v>2</v>
      </c>
      <c r="B218" s="53" t="s">
        <v>155</v>
      </c>
      <c r="C218" s="7"/>
      <c r="D218" s="150"/>
      <c r="E218" s="151"/>
      <c r="F218" s="7"/>
      <c r="G218" s="7"/>
      <c r="H218" s="150"/>
      <c r="I218" s="151"/>
      <c r="J218" s="8"/>
      <c r="L218" s="82">
        <v>2</v>
      </c>
      <c r="M218" s="53"/>
      <c r="N218" s="7"/>
      <c r="O218" s="150"/>
      <c r="P218" s="151"/>
      <c r="Q218" s="7"/>
      <c r="R218" s="7"/>
      <c r="S218" s="150"/>
      <c r="T218" s="151"/>
      <c r="U218" s="8"/>
    </row>
    <row r="219" spans="1:21" ht="16.2" thickBot="1" x14ac:dyDescent="0.35">
      <c r="A219" s="76" t="s">
        <v>156</v>
      </c>
      <c r="B219" s="77"/>
      <c r="C219" s="77"/>
      <c r="D219" s="150"/>
      <c r="E219" s="151"/>
      <c r="F219" s="77"/>
      <c r="G219" s="77"/>
      <c r="H219" s="150"/>
      <c r="I219" s="151"/>
      <c r="J219" s="21"/>
      <c r="L219" s="76" t="s">
        <v>156</v>
      </c>
      <c r="M219" s="77"/>
      <c r="N219" s="77"/>
      <c r="O219" s="150"/>
      <c r="P219" s="151"/>
      <c r="Q219" s="77"/>
      <c r="R219" s="77"/>
      <c r="S219" s="150"/>
      <c r="T219" s="151"/>
      <c r="U219" s="21"/>
    </row>
    <row r="220" spans="1:21" ht="16.2" thickBot="1" x14ac:dyDescent="0.35">
      <c r="A220" s="55"/>
      <c r="B220" s="142" t="s">
        <v>157</v>
      </c>
      <c r="C220" s="143"/>
      <c r="D220" s="143"/>
      <c r="E220" s="143"/>
      <c r="F220" s="143"/>
      <c r="G220" s="144"/>
      <c r="H220" s="116"/>
      <c r="I220" s="117"/>
      <c r="J220" s="56"/>
      <c r="L220" s="55"/>
      <c r="M220" s="142" t="s">
        <v>157</v>
      </c>
      <c r="N220" s="143"/>
      <c r="O220" s="143"/>
      <c r="P220" s="143"/>
      <c r="Q220" s="143"/>
      <c r="R220" s="144"/>
      <c r="S220" s="116"/>
      <c r="T220" s="117"/>
      <c r="U220" s="56"/>
    </row>
    <row r="221" spans="1:21" ht="31.35" customHeight="1" x14ac:dyDescent="0.3">
      <c r="A221" s="145" t="s">
        <v>99</v>
      </c>
      <c r="B221" s="145"/>
      <c r="C221" s="145"/>
      <c r="D221" s="145"/>
      <c r="E221" s="145" t="s">
        <v>158</v>
      </c>
      <c r="F221" s="145"/>
      <c r="G221" s="145"/>
      <c r="H221" s="145"/>
      <c r="I221" s="145" t="s">
        <v>101</v>
      </c>
      <c r="J221" s="145"/>
      <c r="L221" s="145" t="s">
        <v>99</v>
      </c>
      <c r="M221" s="145"/>
      <c r="N221" s="145"/>
      <c r="O221" s="145"/>
      <c r="P221" s="145" t="s">
        <v>158</v>
      </c>
      <c r="Q221" s="145"/>
      <c r="R221" s="145"/>
      <c r="S221" s="145"/>
      <c r="T221" s="145" t="s">
        <v>101</v>
      </c>
      <c r="U221" s="145"/>
    </row>
    <row r="222" spans="1:21" ht="31.35" customHeight="1" thickBot="1" x14ac:dyDescent="0.35">
      <c r="A222" s="118"/>
      <c r="B222" s="118"/>
      <c r="C222" s="118"/>
      <c r="D222" s="118"/>
      <c r="E222" s="118"/>
      <c r="F222" s="118"/>
      <c r="G222" s="118"/>
      <c r="H222" s="118"/>
      <c r="I222" s="118"/>
      <c r="J222" s="118"/>
      <c r="L222" s="118"/>
      <c r="M222" s="118"/>
      <c r="N222" s="118"/>
      <c r="O222" s="118"/>
      <c r="P222" s="118"/>
      <c r="Q222" s="118"/>
      <c r="R222" s="118"/>
      <c r="S222" s="118"/>
      <c r="T222" s="118"/>
      <c r="U222" s="118"/>
    </row>
    <row r="223" spans="1:21" ht="16.2" thickBot="1" x14ac:dyDescent="0.35">
      <c r="A223" s="142" t="s">
        <v>309</v>
      </c>
      <c r="B223" s="143"/>
      <c r="C223" s="143"/>
      <c r="D223" s="143"/>
      <c r="E223" s="143"/>
      <c r="F223" s="143"/>
      <c r="G223" s="143"/>
      <c r="H223" s="143"/>
      <c r="I223" s="143"/>
      <c r="J223" s="144"/>
    </row>
    <row r="224" spans="1:21" ht="31.35" customHeight="1" thickBot="1" x14ac:dyDescent="0.35">
      <c r="A224" s="153" t="s">
        <v>139</v>
      </c>
      <c r="B224" s="154"/>
      <c r="C224" s="150"/>
      <c r="D224" s="155"/>
      <c r="E224" s="155"/>
      <c r="F224" s="155"/>
      <c r="G224" s="151"/>
      <c r="H224" s="153" t="s">
        <v>68</v>
      </c>
      <c r="I224" s="154"/>
      <c r="J224" s="75">
        <v>3</v>
      </c>
      <c r="L224" s="153" t="s">
        <v>139</v>
      </c>
      <c r="M224" s="154"/>
      <c r="N224" s="150"/>
      <c r="O224" s="155"/>
      <c r="P224" s="155"/>
      <c r="Q224" s="155"/>
      <c r="R224" s="151"/>
      <c r="S224" s="153" t="s">
        <v>68</v>
      </c>
      <c r="T224" s="154"/>
      <c r="U224" s="75">
        <v>3</v>
      </c>
    </row>
    <row r="225" spans="1:21" ht="31.35" customHeight="1" thickBot="1" x14ac:dyDescent="0.35">
      <c r="A225" s="153" t="s">
        <v>140</v>
      </c>
      <c r="B225" s="154"/>
      <c r="C225" s="150"/>
      <c r="D225" s="155"/>
      <c r="E225" s="155"/>
      <c r="F225" s="155"/>
      <c r="G225" s="151"/>
      <c r="H225" s="153" t="s">
        <v>141</v>
      </c>
      <c r="I225" s="154"/>
      <c r="J225" s="75" t="s">
        <v>142</v>
      </c>
      <c r="L225" s="153" t="s">
        <v>140</v>
      </c>
      <c r="M225" s="154"/>
      <c r="N225" s="150"/>
      <c r="O225" s="155"/>
      <c r="P225" s="155"/>
      <c r="Q225" s="155"/>
      <c r="R225" s="151"/>
      <c r="S225" s="153" t="s">
        <v>141</v>
      </c>
      <c r="T225" s="154"/>
      <c r="U225" s="75" t="s">
        <v>183</v>
      </c>
    </row>
    <row r="226" spans="1:21" ht="31.35" customHeight="1" thickBot="1" x14ac:dyDescent="0.35">
      <c r="A226" s="153" t="s">
        <v>143</v>
      </c>
      <c r="B226" s="154"/>
      <c r="C226" s="150"/>
      <c r="D226" s="155"/>
      <c r="E226" s="155"/>
      <c r="F226" s="155"/>
      <c r="G226" s="151"/>
      <c r="H226" s="153" t="s">
        <v>144</v>
      </c>
      <c r="I226" s="154"/>
      <c r="J226" s="111">
        <v>2</v>
      </c>
      <c r="L226" s="153" t="s">
        <v>143</v>
      </c>
      <c r="M226" s="154"/>
      <c r="N226" s="150"/>
      <c r="O226" s="155"/>
      <c r="P226" s="155"/>
      <c r="Q226" s="155"/>
      <c r="R226" s="151"/>
      <c r="S226" s="153" t="s">
        <v>144</v>
      </c>
      <c r="T226" s="154"/>
      <c r="U226" s="111">
        <v>2</v>
      </c>
    </row>
    <row r="227" spans="1:21" ht="31.35" customHeight="1" thickBot="1" x14ac:dyDescent="0.35">
      <c r="A227" s="153" t="s">
        <v>145</v>
      </c>
      <c r="B227" s="154"/>
      <c r="C227" s="150"/>
      <c r="D227" s="155"/>
      <c r="E227" s="155"/>
      <c r="F227" s="155"/>
      <c r="G227" s="151"/>
      <c r="H227" s="153" t="s">
        <v>146</v>
      </c>
      <c r="I227" s="154"/>
      <c r="J227" s="8"/>
      <c r="L227" s="153" t="s">
        <v>145</v>
      </c>
      <c r="M227" s="154"/>
      <c r="N227" s="150"/>
      <c r="O227" s="155"/>
      <c r="P227" s="155"/>
      <c r="Q227" s="155"/>
      <c r="R227" s="151"/>
      <c r="S227" s="153" t="s">
        <v>146</v>
      </c>
      <c r="T227" s="154"/>
      <c r="U227" s="8"/>
    </row>
    <row r="228" spans="1:21" ht="31.35" customHeight="1" thickBot="1" x14ac:dyDescent="0.35">
      <c r="A228" s="153" t="s">
        <v>147</v>
      </c>
      <c r="B228" s="154"/>
      <c r="C228" s="150"/>
      <c r="D228" s="155"/>
      <c r="E228" s="155"/>
      <c r="F228" s="155"/>
      <c r="G228" s="151"/>
      <c r="H228" s="150"/>
      <c r="I228" s="151"/>
      <c r="J228" s="8"/>
      <c r="L228" s="153" t="s">
        <v>147</v>
      </c>
      <c r="M228" s="154"/>
      <c r="N228" s="150"/>
      <c r="O228" s="155"/>
      <c r="P228" s="155"/>
      <c r="Q228" s="155"/>
      <c r="R228" s="151"/>
      <c r="S228" s="150"/>
      <c r="T228" s="151"/>
      <c r="U228" s="8"/>
    </row>
    <row r="229" spans="1:21" ht="31.35" customHeight="1" thickBot="1" x14ac:dyDescent="0.35">
      <c r="A229" s="153" t="s">
        <v>80</v>
      </c>
      <c r="B229" s="154"/>
      <c r="C229" s="150"/>
      <c r="D229" s="155"/>
      <c r="E229" s="155"/>
      <c r="F229" s="155"/>
      <c r="G229" s="151"/>
      <c r="H229" s="150"/>
      <c r="I229" s="151"/>
      <c r="J229" s="8"/>
      <c r="L229" s="153" t="s">
        <v>80</v>
      </c>
      <c r="M229" s="154"/>
      <c r="N229" s="150"/>
      <c r="O229" s="155"/>
      <c r="P229" s="155"/>
      <c r="Q229" s="155"/>
      <c r="R229" s="151"/>
      <c r="S229" s="150"/>
      <c r="T229" s="151"/>
      <c r="U229" s="8"/>
    </row>
    <row r="230" spans="1:21" ht="16.2" thickBot="1" x14ac:dyDescent="0.35">
      <c r="A230" s="153" t="s">
        <v>82</v>
      </c>
      <c r="B230" s="154"/>
      <c r="C230" s="150"/>
      <c r="D230" s="155"/>
      <c r="E230" s="155"/>
      <c r="F230" s="155"/>
      <c r="G230" s="151"/>
      <c r="H230" s="150"/>
      <c r="I230" s="151"/>
      <c r="J230" s="8"/>
      <c r="L230" s="153" t="s">
        <v>82</v>
      </c>
      <c r="M230" s="154"/>
      <c r="N230" s="150"/>
      <c r="O230" s="155"/>
      <c r="P230" s="155"/>
      <c r="Q230" s="155"/>
      <c r="R230" s="151"/>
      <c r="S230" s="150"/>
      <c r="T230" s="151"/>
      <c r="U230" s="8"/>
    </row>
    <row r="231" spans="1:21" ht="46.95" customHeight="1" thickBot="1" x14ac:dyDescent="0.35">
      <c r="A231" s="162" t="s">
        <v>10</v>
      </c>
      <c r="B231" s="162" t="s">
        <v>148</v>
      </c>
      <c r="C231" s="142" t="s">
        <v>149</v>
      </c>
      <c r="D231" s="143"/>
      <c r="E231" s="144"/>
      <c r="F231" s="142" t="s">
        <v>150</v>
      </c>
      <c r="G231" s="144"/>
      <c r="H231" s="165" t="s">
        <v>151</v>
      </c>
      <c r="I231" s="166"/>
      <c r="J231" s="162" t="s">
        <v>89</v>
      </c>
      <c r="L231" s="162" t="s">
        <v>10</v>
      </c>
      <c r="M231" s="162" t="s">
        <v>148</v>
      </c>
      <c r="N231" s="142" t="s">
        <v>149</v>
      </c>
      <c r="O231" s="143"/>
      <c r="P231" s="144"/>
      <c r="Q231" s="142" t="s">
        <v>150</v>
      </c>
      <c r="R231" s="144"/>
      <c r="S231" s="165" t="s">
        <v>151</v>
      </c>
      <c r="T231" s="166"/>
      <c r="U231" s="162" t="s">
        <v>89</v>
      </c>
    </row>
    <row r="232" spans="1:21" ht="31.8" thickBot="1" x14ac:dyDescent="0.35">
      <c r="A232" s="163"/>
      <c r="B232" s="163"/>
      <c r="C232" s="82" t="s">
        <v>152</v>
      </c>
      <c r="D232" s="142" t="s">
        <v>153</v>
      </c>
      <c r="E232" s="144"/>
      <c r="F232" s="82" t="s">
        <v>152</v>
      </c>
      <c r="G232" s="82" t="s">
        <v>153</v>
      </c>
      <c r="H232" s="167"/>
      <c r="I232" s="168"/>
      <c r="J232" s="163"/>
      <c r="L232" s="163"/>
      <c r="M232" s="163"/>
      <c r="N232" s="82" t="s">
        <v>152</v>
      </c>
      <c r="O232" s="142" t="s">
        <v>153</v>
      </c>
      <c r="P232" s="144"/>
      <c r="Q232" s="82" t="s">
        <v>152</v>
      </c>
      <c r="R232" s="82" t="s">
        <v>153</v>
      </c>
      <c r="S232" s="167"/>
      <c r="T232" s="168"/>
      <c r="U232" s="163"/>
    </row>
    <row r="233" spans="1:21" ht="31.35" customHeight="1" thickBot="1" x14ac:dyDescent="0.35">
      <c r="A233" s="82" t="s">
        <v>90</v>
      </c>
      <c r="B233" s="82" t="s">
        <v>91</v>
      </c>
      <c r="C233" s="62" t="s">
        <v>38</v>
      </c>
      <c r="D233" s="164" t="s">
        <v>35</v>
      </c>
      <c r="E233" s="144"/>
      <c r="F233" s="62" t="s">
        <v>236</v>
      </c>
      <c r="G233" s="62" t="s">
        <v>237</v>
      </c>
      <c r="H233" s="153" t="s">
        <v>245</v>
      </c>
      <c r="I233" s="154"/>
      <c r="J233" s="63" t="s">
        <v>238</v>
      </c>
      <c r="L233" s="82" t="s">
        <v>90</v>
      </c>
      <c r="M233" s="82" t="s">
        <v>91</v>
      </c>
      <c r="N233" s="62" t="s">
        <v>38</v>
      </c>
      <c r="O233" s="164" t="s">
        <v>35</v>
      </c>
      <c r="P233" s="144"/>
      <c r="Q233" s="62" t="s">
        <v>236</v>
      </c>
      <c r="R233" s="62" t="s">
        <v>237</v>
      </c>
      <c r="S233" s="153" t="s">
        <v>245</v>
      </c>
      <c r="T233" s="154"/>
      <c r="U233" s="63" t="s">
        <v>238</v>
      </c>
    </row>
    <row r="234" spans="1:21" ht="16.2" thickBot="1" x14ac:dyDescent="0.35">
      <c r="A234" s="82">
        <v>1</v>
      </c>
      <c r="B234" s="53"/>
      <c r="C234" s="7"/>
      <c r="D234" s="150"/>
      <c r="E234" s="151"/>
      <c r="F234" s="7"/>
      <c r="G234" s="7"/>
      <c r="H234" s="150"/>
      <c r="I234" s="151"/>
      <c r="J234" s="8"/>
      <c r="L234" s="82">
        <v>1</v>
      </c>
      <c r="M234" s="53"/>
      <c r="N234" s="7"/>
      <c r="O234" s="150"/>
      <c r="P234" s="151"/>
      <c r="Q234" s="7"/>
      <c r="R234" s="7"/>
      <c r="S234" s="150"/>
      <c r="T234" s="151"/>
      <c r="U234" s="8"/>
    </row>
    <row r="235" spans="1:21" ht="16.2" thickBot="1" x14ac:dyDescent="0.35">
      <c r="A235" s="82">
        <v>2</v>
      </c>
      <c r="B235" s="53"/>
      <c r="C235" s="7"/>
      <c r="D235" s="150"/>
      <c r="E235" s="151"/>
      <c r="F235" s="7"/>
      <c r="G235" s="7"/>
      <c r="H235" s="150"/>
      <c r="I235" s="151"/>
      <c r="J235" s="8"/>
      <c r="L235" s="82">
        <v>2</v>
      </c>
      <c r="M235" s="53"/>
      <c r="N235" s="7"/>
      <c r="O235" s="150"/>
      <c r="P235" s="151"/>
      <c r="Q235" s="7"/>
      <c r="R235" s="7"/>
      <c r="S235" s="150"/>
      <c r="T235" s="151"/>
      <c r="U235" s="8"/>
    </row>
    <row r="236" spans="1:21" ht="16.2" thickBot="1" x14ac:dyDescent="0.35">
      <c r="A236" s="76" t="s">
        <v>156</v>
      </c>
      <c r="B236" s="77"/>
      <c r="C236" s="77"/>
      <c r="D236" s="150"/>
      <c r="E236" s="151"/>
      <c r="F236" s="77"/>
      <c r="G236" s="77"/>
      <c r="H236" s="150"/>
      <c r="I236" s="151"/>
      <c r="J236" s="21"/>
      <c r="L236" s="76" t="s">
        <v>156</v>
      </c>
      <c r="M236" s="77"/>
      <c r="N236" s="77"/>
      <c r="O236" s="150"/>
      <c r="P236" s="151"/>
      <c r="Q236" s="77"/>
      <c r="R236" s="77"/>
      <c r="S236" s="150"/>
      <c r="T236" s="151"/>
      <c r="U236" s="21"/>
    </row>
    <row r="237" spans="1:21" ht="16.2" thickBot="1" x14ac:dyDescent="0.35">
      <c r="A237" s="55"/>
      <c r="B237" s="142" t="s">
        <v>157</v>
      </c>
      <c r="C237" s="143"/>
      <c r="D237" s="143"/>
      <c r="E237" s="143"/>
      <c r="F237" s="143"/>
      <c r="G237" s="144"/>
      <c r="H237" s="116"/>
      <c r="I237" s="117"/>
      <c r="J237" s="56"/>
      <c r="L237" s="55"/>
      <c r="M237" s="142" t="s">
        <v>157</v>
      </c>
      <c r="N237" s="143"/>
      <c r="O237" s="143"/>
      <c r="P237" s="143"/>
      <c r="Q237" s="143"/>
      <c r="R237" s="144"/>
      <c r="S237" s="116"/>
      <c r="T237" s="117"/>
      <c r="U237" s="56"/>
    </row>
    <row r="238" spans="1:21" ht="31.35" customHeight="1" x14ac:dyDescent="0.3">
      <c r="A238" s="145" t="s">
        <v>99</v>
      </c>
      <c r="B238" s="145"/>
      <c r="C238" s="145"/>
      <c r="D238" s="145"/>
      <c r="E238" s="145" t="s">
        <v>158</v>
      </c>
      <c r="F238" s="145"/>
      <c r="G238" s="145"/>
      <c r="H238" s="145"/>
      <c r="I238" s="145" t="s">
        <v>101</v>
      </c>
      <c r="J238" s="145"/>
      <c r="L238" s="145" t="s">
        <v>99</v>
      </c>
      <c r="M238" s="145"/>
      <c r="N238" s="145"/>
      <c r="O238" s="145"/>
      <c r="P238" s="145" t="s">
        <v>158</v>
      </c>
      <c r="Q238" s="145"/>
      <c r="R238" s="145"/>
      <c r="S238" s="145"/>
      <c r="T238" s="145" t="s">
        <v>101</v>
      </c>
      <c r="U238" s="145"/>
    </row>
    <row r="239" spans="1:21" ht="31.35" customHeight="1" thickBot="1" x14ac:dyDescent="0.35">
      <c r="A239" s="118"/>
      <c r="B239" s="118"/>
      <c r="C239" s="118"/>
      <c r="D239" s="118"/>
      <c r="E239" s="118"/>
      <c r="F239" s="118"/>
      <c r="G239" s="118"/>
      <c r="H239" s="118"/>
      <c r="I239" s="118"/>
      <c r="J239" s="118"/>
      <c r="L239" s="118"/>
      <c r="M239" s="118"/>
      <c r="N239" s="118"/>
      <c r="O239" s="118"/>
      <c r="P239" s="118"/>
      <c r="Q239" s="118"/>
      <c r="R239" s="118"/>
      <c r="S239" s="118"/>
      <c r="T239" s="118"/>
      <c r="U239" s="118"/>
    </row>
    <row r="240" spans="1:21" ht="16.2" thickBot="1" x14ac:dyDescent="0.35">
      <c r="A240" s="142" t="s">
        <v>309</v>
      </c>
      <c r="B240" s="143"/>
      <c r="C240" s="143"/>
      <c r="D240" s="143"/>
      <c r="E240" s="143"/>
      <c r="F240" s="143"/>
      <c r="G240" s="143"/>
      <c r="H240" s="143"/>
      <c r="I240" s="143"/>
      <c r="J240" s="144"/>
    </row>
    <row r="241" spans="1:21" ht="31.35" customHeight="1" thickBot="1" x14ac:dyDescent="0.35">
      <c r="A241" s="153" t="s">
        <v>139</v>
      </c>
      <c r="B241" s="154"/>
      <c r="C241" s="150"/>
      <c r="D241" s="155"/>
      <c r="E241" s="155"/>
      <c r="F241" s="155"/>
      <c r="G241" s="151"/>
      <c r="H241" s="153" t="s">
        <v>68</v>
      </c>
      <c r="I241" s="154"/>
      <c r="J241" s="75">
        <v>4</v>
      </c>
      <c r="L241" s="153" t="s">
        <v>139</v>
      </c>
      <c r="M241" s="154"/>
      <c r="N241" s="150"/>
      <c r="O241" s="155"/>
      <c r="P241" s="155"/>
      <c r="Q241" s="155"/>
      <c r="R241" s="151"/>
      <c r="S241" s="153" t="s">
        <v>68</v>
      </c>
      <c r="T241" s="154"/>
      <c r="U241" s="75">
        <v>4</v>
      </c>
    </row>
    <row r="242" spans="1:21" ht="31.35" customHeight="1" thickBot="1" x14ac:dyDescent="0.35">
      <c r="A242" s="153" t="s">
        <v>140</v>
      </c>
      <c r="B242" s="154"/>
      <c r="C242" s="150"/>
      <c r="D242" s="155"/>
      <c r="E242" s="155"/>
      <c r="F242" s="155"/>
      <c r="G242" s="151"/>
      <c r="H242" s="153" t="s">
        <v>141</v>
      </c>
      <c r="I242" s="154"/>
      <c r="J242" s="75" t="s">
        <v>142</v>
      </c>
      <c r="L242" s="153" t="s">
        <v>140</v>
      </c>
      <c r="M242" s="154"/>
      <c r="N242" s="150"/>
      <c r="O242" s="155"/>
      <c r="P242" s="155"/>
      <c r="Q242" s="155"/>
      <c r="R242" s="151"/>
      <c r="S242" s="153" t="s">
        <v>141</v>
      </c>
      <c r="T242" s="154"/>
      <c r="U242" s="75" t="s">
        <v>183</v>
      </c>
    </row>
    <row r="243" spans="1:21" ht="31.35" customHeight="1" thickBot="1" x14ac:dyDescent="0.35">
      <c r="A243" s="153" t="s">
        <v>143</v>
      </c>
      <c r="B243" s="154"/>
      <c r="C243" s="150"/>
      <c r="D243" s="155"/>
      <c r="E243" s="155"/>
      <c r="F243" s="155"/>
      <c r="G243" s="151"/>
      <c r="H243" s="153" t="s">
        <v>144</v>
      </c>
      <c r="I243" s="154"/>
      <c r="J243" s="111">
        <v>2</v>
      </c>
      <c r="L243" s="153" t="s">
        <v>143</v>
      </c>
      <c r="M243" s="154"/>
      <c r="N243" s="150"/>
      <c r="O243" s="155"/>
      <c r="P243" s="155"/>
      <c r="Q243" s="155"/>
      <c r="R243" s="151"/>
      <c r="S243" s="153" t="s">
        <v>144</v>
      </c>
      <c r="T243" s="154"/>
      <c r="U243" s="111">
        <v>2</v>
      </c>
    </row>
    <row r="244" spans="1:21" ht="31.35" customHeight="1" thickBot="1" x14ac:dyDescent="0.35">
      <c r="A244" s="153" t="s">
        <v>145</v>
      </c>
      <c r="B244" s="154"/>
      <c r="C244" s="150"/>
      <c r="D244" s="155"/>
      <c r="E244" s="155"/>
      <c r="F244" s="155"/>
      <c r="G244" s="151"/>
      <c r="H244" s="153" t="s">
        <v>146</v>
      </c>
      <c r="I244" s="154"/>
      <c r="J244" s="8"/>
      <c r="L244" s="153" t="s">
        <v>145</v>
      </c>
      <c r="M244" s="154"/>
      <c r="N244" s="150"/>
      <c r="O244" s="155"/>
      <c r="P244" s="155"/>
      <c r="Q244" s="155"/>
      <c r="R244" s="151"/>
      <c r="S244" s="153" t="s">
        <v>146</v>
      </c>
      <c r="T244" s="154"/>
      <c r="U244" s="8"/>
    </row>
    <row r="245" spans="1:21" ht="31.35" customHeight="1" thickBot="1" x14ac:dyDescent="0.35">
      <c r="A245" s="153" t="s">
        <v>147</v>
      </c>
      <c r="B245" s="154"/>
      <c r="C245" s="150"/>
      <c r="D245" s="155"/>
      <c r="E245" s="155"/>
      <c r="F245" s="155"/>
      <c r="G245" s="151"/>
      <c r="H245" s="150"/>
      <c r="I245" s="151"/>
      <c r="J245" s="8"/>
      <c r="L245" s="153" t="s">
        <v>147</v>
      </c>
      <c r="M245" s="154"/>
      <c r="N245" s="150"/>
      <c r="O245" s="155"/>
      <c r="P245" s="155"/>
      <c r="Q245" s="155"/>
      <c r="R245" s="151"/>
      <c r="S245" s="150"/>
      <c r="T245" s="151"/>
      <c r="U245" s="8"/>
    </row>
    <row r="246" spans="1:21" ht="31.35" customHeight="1" thickBot="1" x14ac:dyDescent="0.35">
      <c r="A246" s="153" t="s">
        <v>80</v>
      </c>
      <c r="B246" s="154"/>
      <c r="C246" s="150"/>
      <c r="D246" s="155"/>
      <c r="E246" s="155"/>
      <c r="F246" s="155"/>
      <c r="G246" s="151"/>
      <c r="H246" s="150"/>
      <c r="I246" s="151"/>
      <c r="J246" s="8"/>
      <c r="L246" s="153" t="s">
        <v>80</v>
      </c>
      <c r="M246" s="154"/>
      <c r="N246" s="150"/>
      <c r="O246" s="155"/>
      <c r="P246" s="155"/>
      <c r="Q246" s="155"/>
      <c r="R246" s="151"/>
      <c r="S246" s="150"/>
      <c r="T246" s="151"/>
      <c r="U246" s="8"/>
    </row>
    <row r="247" spans="1:21" ht="16.2" thickBot="1" x14ac:dyDescent="0.35">
      <c r="A247" s="153" t="s">
        <v>82</v>
      </c>
      <c r="B247" s="154"/>
      <c r="C247" s="150"/>
      <c r="D247" s="155"/>
      <c r="E247" s="155"/>
      <c r="F247" s="155"/>
      <c r="G247" s="151"/>
      <c r="H247" s="150"/>
      <c r="I247" s="151"/>
      <c r="J247" s="8"/>
      <c r="L247" s="153" t="s">
        <v>82</v>
      </c>
      <c r="M247" s="154"/>
      <c r="N247" s="150"/>
      <c r="O247" s="155"/>
      <c r="P247" s="155"/>
      <c r="Q247" s="155"/>
      <c r="R247" s="151"/>
      <c r="S247" s="150"/>
      <c r="T247" s="151"/>
      <c r="U247" s="8"/>
    </row>
    <row r="248" spans="1:21" ht="46.95" customHeight="1" thickBot="1" x14ac:dyDescent="0.35">
      <c r="A248" s="162" t="s">
        <v>10</v>
      </c>
      <c r="B248" s="162" t="s">
        <v>148</v>
      </c>
      <c r="C248" s="142" t="s">
        <v>149</v>
      </c>
      <c r="D248" s="143"/>
      <c r="E248" s="144"/>
      <c r="F248" s="142" t="s">
        <v>150</v>
      </c>
      <c r="G248" s="144"/>
      <c r="H248" s="165" t="s">
        <v>151</v>
      </c>
      <c r="I248" s="166"/>
      <c r="J248" s="162" t="s">
        <v>89</v>
      </c>
      <c r="L248" s="162" t="s">
        <v>10</v>
      </c>
      <c r="M248" s="162" t="s">
        <v>148</v>
      </c>
      <c r="N248" s="142" t="s">
        <v>149</v>
      </c>
      <c r="O248" s="143"/>
      <c r="P248" s="144"/>
      <c r="Q248" s="142" t="s">
        <v>150</v>
      </c>
      <c r="R248" s="144"/>
      <c r="S248" s="165" t="s">
        <v>151</v>
      </c>
      <c r="T248" s="166"/>
      <c r="U248" s="162" t="s">
        <v>89</v>
      </c>
    </row>
    <row r="249" spans="1:21" ht="31.8" thickBot="1" x14ac:dyDescent="0.35">
      <c r="A249" s="163"/>
      <c r="B249" s="163"/>
      <c r="C249" s="82" t="s">
        <v>152</v>
      </c>
      <c r="D249" s="142" t="s">
        <v>153</v>
      </c>
      <c r="E249" s="144"/>
      <c r="F249" s="82" t="s">
        <v>152</v>
      </c>
      <c r="G249" s="82" t="s">
        <v>153</v>
      </c>
      <c r="H249" s="167"/>
      <c r="I249" s="168"/>
      <c r="J249" s="163"/>
      <c r="L249" s="163"/>
      <c r="M249" s="163"/>
      <c r="N249" s="82" t="s">
        <v>152</v>
      </c>
      <c r="O249" s="142" t="s">
        <v>153</v>
      </c>
      <c r="P249" s="144"/>
      <c r="Q249" s="82" t="s">
        <v>152</v>
      </c>
      <c r="R249" s="82" t="s">
        <v>153</v>
      </c>
      <c r="S249" s="167"/>
      <c r="T249" s="168"/>
      <c r="U249" s="163"/>
    </row>
    <row r="250" spans="1:21" ht="31.35" customHeight="1" thickBot="1" x14ac:dyDescent="0.35">
      <c r="A250" s="82" t="s">
        <v>90</v>
      </c>
      <c r="B250" s="82" t="s">
        <v>91</v>
      </c>
      <c r="C250" s="62" t="s">
        <v>38</v>
      </c>
      <c r="D250" s="164" t="s">
        <v>35</v>
      </c>
      <c r="E250" s="144"/>
      <c r="F250" s="62" t="s">
        <v>236</v>
      </c>
      <c r="G250" s="62" t="s">
        <v>237</v>
      </c>
      <c r="H250" s="153" t="s">
        <v>245</v>
      </c>
      <c r="I250" s="154"/>
      <c r="J250" s="63" t="s">
        <v>238</v>
      </c>
      <c r="L250" s="82" t="s">
        <v>90</v>
      </c>
      <c r="M250" s="82" t="s">
        <v>91</v>
      </c>
      <c r="N250" s="62" t="s">
        <v>38</v>
      </c>
      <c r="O250" s="164" t="s">
        <v>35</v>
      </c>
      <c r="P250" s="144"/>
      <c r="Q250" s="62" t="s">
        <v>236</v>
      </c>
      <c r="R250" s="62" t="s">
        <v>237</v>
      </c>
      <c r="S250" s="153" t="s">
        <v>245</v>
      </c>
      <c r="T250" s="154"/>
      <c r="U250" s="63" t="s">
        <v>238</v>
      </c>
    </row>
    <row r="251" spans="1:21" ht="16.2" thickBot="1" x14ac:dyDescent="0.35">
      <c r="A251" s="82">
        <v>1</v>
      </c>
      <c r="B251" s="53"/>
      <c r="C251" s="7"/>
      <c r="D251" s="150"/>
      <c r="E251" s="151"/>
      <c r="F251" s="7"/>
      <c r="G251" s="7"/>
      <c r="H251" s="150"/>
      <c r="I251" s="151"/>
      <c r="J251" s="8"/>
      <c r="L251" s="82">
        <v>1</v>
      </c>
      <c r="M251" s="53"/>
      <c r="N251" s="7"/>
      <c r="O251" s="150"/>
      <c r="P251" s="151"/>
      <c r="Q251" s="7"/>
      <c r="R251" s="7"/>
      <c r="S251" s="150"/>
      <c r="T251" s="151"/>
      <c r="U251" s="8"/>
    </row>
    <row r="252" spans="1:21" ht="16.2" thickBot="1" x14ac:dyDescent="0.35">
      <c r="A252" s="82">
        <v>2</v>
      </c>
      <c r="B252" s="53"/>
      <c r="C252" s="7"/>
      <c r="D252" s="150"/>
      <c r="E252" s="151"/>
      <c r="F252" s="7"/>
      <c r="G252" s="7"/>
      <c r="H252" s="150"/>
      <c r="I252" s="151"/>
      <c r="J252" s="8"/>
      <c r="L252" s="82">
        <v>2</v>
      </c>
      <c r="M252" s="53"/>
      <c r="N252" s="7"/>
      <c r="O252" s="150"/>
      <c r="P252" s="151"/>
      <c r="Q252" s="7"/>
      <c r="R252" s="7"/>
      <c r="S252" s="150"/>
      <c r="T252" s="151"/>
      <c r="U252" s="8"/>
    </row>
    <row r="253" spans="1:21" ht="16.2" thickBot="1" x14ac:dyDescent="0.35">
      <c r="A253" s="76" t="s">
        <v>156</v>
      </c>
      <c r="B253" s="77"/>
      <c r="C253" s="77"/>
      <c r="D253" s="150"/>
      <c r="E253" s="151"/>
      <c r="F253" s="77"/>
      <c r="G253" s="77"/>
      <c r="H253" s="150"/>
      <c r="I253" s="151"/>
      <c r="J253" s="21"/>
      <c r="L253" s="76" t="s">
        <v>156</v>
      </c>
      <c r="M253" s="77"/>
      <c r="N253" s="77"/>
      <c r="O253" s="150"/>
      <c r="P253" s="151"/>
      <c r="Q253" s="77"/>
      <c r="R253" s="77"/>
      <c r="S253" s="150"/>
      <c r="T253" s="151"/>
      <c r="U253" s="21"/>
    </row>
    <row r="254" spans="1:21" ht="16.2" thickBot="1" x14ac:dyDescent="0.35">
      <c r="A254" s="55"/>
      <c r="B254" s="142" t="s">
        <v>157</v>
      </c>
      <c r="C254" s="143"/>
      <c r="D254" s="143"/>
      <c r="E254" s="143"/>
      <c r="F254" s="143"/>
      <c r="G254" s="144"/>
      <c r="H254" s="116"/>
      <c r="I254" s="117"/>
      <c r="J254" s="56"/>
      <c r="L254" s="55"/>
      <c r="M254" s="142" t="s">
        <v>157</v>
      </c>
      <c r="N254" s="143"/>
      <c r="O254" s="143"/>
      <c r="P254" s="143"/>
      <c r="Q254" s="143"/>
      <c r="R254" s="144"/>
      <c r="S254" s="116"/>
      <c r="T254" s="117"/>
      <c r="U254" s="56"/>
    </row>
    <row r="255" spans="1:21" ht="31.35" customHeight="1" x14ac:dyDescent="0.3">
      <c r="A255" s="145" t="s">
        <v>99</v>
      </c>
      <c r="B255" s="145"/>
      <c r="C255" s="145"/>
      <c r="D255" s="145"/>
      <c r="E255" s="145" t="s">
        <v>158</v>
      </c>
      <c r="F255" s="145"/>
      <c r="G255" s="145"/>
      <c r="H255" s="145"/>
      <c r="I255" s="145" t="s">
        <v>101</v>
      </c>
      <c r="J255" s="145"/>
      <c r="L255" s="145" t="s">
        <v>99</v>
      </c>
      <c r="M255" s="145"/>
      <c r="N255" s="145"/>
      <c r="O255" s="145"/>
      <c r="P255" s="145" t="s">
        <v>158</v>
      </c>
      <c r="Q255" s="145"/>
      <c r="R255" s="145"/>
      <c r="S255" s="145"/>
      <c r="T255" s="145" t="s">
        <v>101</v>
      </c>
      <c r="U255" s="145"/>
    </row>
    <row r="256" spans="1:21" ht="31.35" customHeight="1" thickBot="1" x14ac:dyDescent="0.35">
      <c r="A256" s="118"/>
      <c r="B256" s="118"/>
      <c r="C256" s="118"/>
      <c r="D256" s="118"/>
      <c r="E256" s="118"/>
      <c r="F256" s="118"/>
      <c r="G256" s="118"/>
      <c r="H256" s="118"/>
      <c r="I256" s="118"/>
      <c r="J256" s="118"/>
      <c r="L256" s="118"/>
      <c r="M256" s="118"/>
      <c r="N256" s="118"/>
      <c r="O256" s="118"/>
      <c r="P256" s="118"/>
      <c r="Q256" s="118"/>
      <c r="R256" s="118"/>
      <c r="S256" s="118"/>
      <c r="T256" s="118"/>
      <c r="U256" s="118"/>
    </row>
    <row r="257" spans="1:21" ht="16.2" thickBot="1" x14ac:dyDescent="0.35">
      <c r="A257" s="142" t="s">
        <v>309</v>
      </c>
      <c r="B257" s="143"/>
      <c r="C257" s="143"/>
      <c r="D257" s="143"/>
      <c r="E257" s="143"/>
      <c r="F257" s="143"/>
      <c r="G257" s="143"/>
      <c r="H257" s="143"/>
      <c r="I257" s="143"/>
      <c r="J257" s="144"/>
    </row>
    <row r="258" spans="1:21" ht="31.35" customHeight="1" thickBot="1" x14ac:dyDescent="0.35">
      <c r="A258" s="153" t="s">
        <v>139</v>
      </c>
      <c r="B258" s="154"/>
      <c r="C258" s="150"/>
      <c r="D258" s="155"/>
      <c r="E258" s="155"/>
      <c r="F258" s="155"/>
      <c r="G258" s="151"/>
      <c r="H258" s="153" t="s">
        <v>68</v>
      </c>
      <c r="I258" s="154"/>
      <c r="J258" s="75">
        <v>5</v>
      </c>
      <c r="L258" s="153" t="s">
        <v>139</v>
      </c>
      <c r="M258" s="154"/>
      <c r="N258" s="150"/>
      <c r="O258" s="155"/>
      <c r="P258" s="155"/>
      <c r="Q258" s="155"/>
      <c r="R258" s="151"/>
      <c r="S258" s="153" t="s">
        <v>68</v>
      </c>
      <c r="T258" s="154"/>
      <c r="U258" s="75">
        <v>5</v>
      </c>
    </row>
    <row r="259" spans="1:21" ht="31.35" customHeight="1" thickBot="1" x14ac:dyDescent="0.35">
      <c r="A259" s="153" t="s">
        <v>140</v>
      </c>
      <c r="B259" s="154"/>
      <c r="C259" s="150"/>
      <c r="D259" s="155"/>
      <c r="E259" s="155"/>
      <c r="F259" s="155"/>
      <c r="G259" s="151"/>
      <c r="H259" s="153" t="s">
        <v>141</v>
      </c>
      <c r="I259" s="154"/>
      <c r="J259" s="75" t="s">
        <v>142</v>
      </c>
      <c r="L259" s="153" t="s">
        <v>140</v>
      </c>
      <c r="M259" s="154"/>
      <c r="N259" s="150"/>
      <c r="O259" s="155"/>
      <c r="P259" s="155"/>
      <c r="Q259" s="155"/>
      <c r="R259" s="151"/>
      <c r="S259" s="153" t="s">
        <v>141</v>
      </c>
      <c r="T259" s="154"/>
      <c r="U259" s="75" t="s">
        <v>183</v>
      </c>
    </row>
    <row r="260" spans="1:21" ht="31.35" customHeight="1" thickBot="1" x14ac:dyDescent="0.35">
      <c r="A260" s="153" t="s">
        <v>143</v>
      </c>
      <c r="B260" s="154"/>
      <c r="C260" s="150"/>
      <c r="D260" s="155"/>
      <c r="E260" s="155"/>
      <c r="F260" s="155"/>
      <c r="G260" s="151"/>
      <c r="H260" s="153" t="s">
        <v>144</v>
      </c>
      <c r="I260" s="154"/>
      <c r="J260" s="111">
        <v>2</v>
      </c>
      <c r="L260" s="153" t="s">
        <v>143</v>
      </c>
      <c r="M260" s="154"/>
      <c r="N260" s="150"/>
      <c r="O260" s="155"/>
      <c r="P260" s="155"/>
      <c r="Q260" s="155"/>
      <c r="R260" s="151"/>
      <c r="S260" s="153" t="s">
        <v>144</v>
      </c>
      <c r="T260" s="154"/>
      <c r="U260" s="111">
        <v>2</v>
      </c>
    </row>
    <row r="261" spans="1:21" ht="31.35" customHeight="1" thickBot="1" x14ac:dyDescent="0.35">
      <c r="A261" s="153" t="s">
        <v>145</v>
      </c>
      <c r="B261" s="154"/>
      <c r="C261" s="150"/>
      <c r="D261" s="155"/>
      <c r="E261" s="155"/>
      <c r="F261" s="155"/>
      <c r="G261" s="151"/>
      <c r="H261" s="153" t="s">
        <v>146</v>
      </c>
      <c r="I261" s="154"/>
      <c r="J261" s="8"/>
      <c r="L261" s="153" t="s">
        <v>145</v>
      </c>
      <c r="M261" s="154"/>
      <c r="N261" s="150"/>
      <c r="O261" s="155"/>
      <c r="P261" s="155"/>
      <c r="Q261" s="155"/>
      <c r="R261" s="151"/>
      <c r="S261" s="153" t="s">
        <v>146</v>
      </c>
      <c r="T261" s="154"/>
      <c r="U261" s="8"/>
    </row>
    <row r="262" spans="1:21" ht="31.35" customHeight="1" thickBot="1" x14ac:dyDescent="0.35">
      <c r="A262" s="153" t="s">
        <v>147</v>
      </c>
      <c r="B262" s="154"/>
      <c r="C262" s="150"/>
      <c r="D262" s="155"/>
      <c r="E262" s="155"/>
      <c r="F262" s="155"/>
      <c r="G262" s="151"/>
      <c r="H262" s="150"/>
      <c r="I262" s="151"/>
      <c r="J262" s="8"/>
      <c r="L262" s="153" t="s">
        <v>147</v>
      </c>
      <c r="M262" s="154"/>
      <c r="N262" s="150"/>
      <c r="O262" s="155"/>
      <c r="P262" s="155"/>
      <c r="Q262" s="155"/>
      <c r="R262" s="151"/>
      <c r="S262" s="150"/>
      <c r="T262" s="151"/>
      <c r="U262" s="8"/>
    </row>
    <row r="263" spans="1:21" ht="31.35" customHeight="1" thickBot="1" x14ac:dyDescent="0.35">
      <c r="A263" s="153" t="s">
        <v>80</v>
      </c>
      <c r="B263" s="154"/>
      <c r="C263" s="150"/>
      <c r="D263" s="155"/>
      <c r="E263" s="155"/>
      <c r="F263" s="155"/>
      <c r="G263" s="151"/>
      <c r="H263" s="150"/>
      <c r="I263" s="151"/>
      <c r="J263" s="8"/>
      <c r="L263" s="153" t="s">
        <v>80</v>
      </c>
      <c r="M263" s="154"/>
      <c r="N263" s="150"/>
      <c r="O263" s="155"/>
      <c r="P263" s="155"/>
      <c r="Q263" s="155"/>
      <c r="R263" s="151"/>
      <c r="S263" s="150"/>
      <c r="T263" s="151"/>
      <c r="U263" s="8"/>
    </row>
    <row r="264" spans="1:21" ht="16.2" thickBot="1" x14ac:dyDescent="0.35">
      <c r="A264" s="153" t="s">
        <v>82</v>
      </c>
      <c r="B264" s="154"/>
      <c r="C264" s="150"/>
      <c r="D264" s="155"/>
      <c r="E264" s="155"/>
      <c r="F264" s="155"/>
      <c r="G264" s="151"/>
      <c r="H264" s="150"/>
      <c r="I264" s="151"/>
      <c r="J264" s="8"/>
      <c r="L264" s="153" t="s">
        <v>82</v>
      </c>
      <c r="M264" s="154"/>
      <c r="N264" s="150"/>
      <c r="O264" s="155"/>
      <c r="P264" s="155"/>
      <c r="Q264" s="155"/>
      <c r="R264" s="151"/>
      <c r="S264" s="150"/>
      <c r="T264" s="151"/>
      <c r="U264" s="8"/>
    </row>
    <row r="265" spans="1:21" ht="46.95" customHeight="1" thickBot="1" x14ac:dyDescent="0.35">
      <c r="A265" s="162" t="s">
        <v>10</v>
      </c>
      <c r="B265" s="162" t="s">
        <v>148</v>
      </c>
      <c r="C265" s="142" t="s">
        <v>149</v>
      </c>
      <c r="D265" s="143"/>
      <c r="E265" s="144"/>
      <c r="F265" s="142" t="s">
        <v>150</v>
      </c>
      <c r="G265" s="144"/>
      <c r="H265" s="165" t="s">
        <v>151</v>
      </c>
      <c r="I265" s="166"/>
      <c r="J265" s="162" t="s">
        <v>89</v>
      </c>
      <c r="L265" s="162" t="s">
        <v>10</v>
      </c>
      <c r="M265" s="162" t="s">
        <v>148</v>
      </c>
      <c r="N265" s="142" t="s">
        <v>149</v>
      </c>
      <c r="O265" s="143"/>
      <c r="P265" s="144"/>
      <c r="Q265" s="142" t="s">
        <v>150</v>
      </c>
      <c r="R265" s="144"/>
      <c r="S265" s="165" t="s">
        <v>151</v>
      </c>
      <c r="T265" s="166"/>
      <c r="U265" s="162" t="s">
        <v>89</v>
      </c>
    </row>
    <row r="266" spans="1:21" ht="31.8" thickBot="1" x14ac:dyDescent="0.35">
      <c r="A266" s="163"/>
      <c r="B266" s="163"/>
      <c r="C266" s="82" t="s">
        <v>152</v>
      </c>
      <c r="D266" s="142" t="s">
        <v>153</v>
      </c>
      <c r="E266" s="144"/>
      <c r="F266" s="82" t="s">
        <v>152</v>
      </c>
      <c r="G266" s="82" t="s">
        <v>153</v>
      </c>
      <c r="H266" s="167"/>
      <c r="I266" s="168"/>
      <c r="J266" s="163"/>
      <c r="L266" s="163"/>
      <c r="M266" s="163"/>
      <c r="N266" s="82" t="s">
        <v>152</v>
      </c>
      <c r="O266" s="142" t="s">
        <v>153</v>
      </c>
      <c r="P266" s="144"/>
      <c r="Q266" s="82" t="s">
        <v>152</v>
      </c>
      <c r="R266" s="82" t="s">
        <v>153</v>
      </c>
      <c r="S266" s="167"/>
      <c r="T266" s="168"/>
      <c r="U266" s="163"/>
    </row>
    <row r="267" spans="1:21" ht="31.35" customHeight="1" thickBot="1" x14ac:dyDescent="0.35">
      <c r="A267" s="82" t="s">
        <v>90</v>
      </c>
      <c r="B267" s="82" t="s">
        <v>91</v>
      </c>
      <c r="C267" s="62" t="s">
        <v>38</v>
      </c>
      <c r="D267" s="164" t="s">
        <v>35</v>
      </c>
      <c r="E267" s="144"/>
      <c r="F267" s="62" t="s">
        <v>236</v>
      </c>
      <c r="G267" s="62" t="s">
        <v>237</v>
      </c>
      <c r="H267" s="153" t="s">
        <v>245</v>
      </c>
      <c r="I267" s="154"/>
      <c r="J267" s="63" t="s">
        <v>238</v>
      </c>
      <c r="L267" s="82" t="s">
        <v>90</v>
      </c>
      <c r="M267" s="82" t="s">
        <v>91</v>
      </c>
      <c r="N267" s="62" t="s">
        <v>38</v>
      </c>
      <c r="O267" s="164" t="s">
        <v>35</v>
      </c>
      <c r="P267" s="144"/>
      <c r="Q267" s="62" t="s">
        <v>236</v>
      </c>
      <c r="R267" s="62" t="s">
        <v>237</v>
      </c>
      <c r="S267" s="153" t="s">
        <v>245</v>
      </c>
      <c r="T267" s="154"/>
      <c r="U267" s="63" t="s">
        <v>238</v>
      </c>
    </row>
    <row r="268" spans="1:21" ht="16.2" thickBot="1" x14ac:dyDescent="0.35">
      <c r="A268" s="82">
        <v>1</v>
      </c>
      <c r="B268" s="53"/>
      <c r="C268" s="7"/>
      <c r="D268" s="150"/>
      <c r="E268" s="151"/>
      <c r="F268" s="7"/>
      <c r="G268" s="7"/>
      <c r="H268" s="150"/>
      <c r="I268" s="151"/>
      <c r="J268" s="8"/>
      <c r="L268" s="82">
        <v>1</v>
      </c>
      <c r="M268" s="53"/>
      <c r="N268" s="7"/>
      <c r="O268" s="150"/>
      <c r="P268" s="151"/>
      <c r="Q268" s="7"/>
      <c r="R268" s="7"/>
      <c r="S268" s="150"/>
      <c r="T268" s="151"/>
      <c r="U268" s="8"/>
    </row>
    <row r="269" spans="1:21" ht="16.2" thickBot="1" x14ac:dyDescent="0.35">
      <c r="A269" s="82">
        <v>2</v>
      </c>
      <c r="B269" s="53"/>
      <c r="C269" s="7"/>
      <c r="D269" s="150"/>
      <c r="E269" s="151"/>
      <c r="F269" s="7"/>
      <c r="G269" s="7"/>
      <c r="H269" s="150"/>
      <c r="I269" s="151"/>
      <c r="J269" s="8"/>
      <c r="L269" s="82">
        <v>2</v>
      </c>
      <c r="M269" s="53"/>
      <c r="N269" s="7"/>
      <c r="O269" s="150"/>
      <c r="P269" s="151"/>
      <c r="Q269" s="7"/>
      <c r="R269" s="7"/>
      <c r="S269" s="150"/>
      <c r="T269" s="151"/>
      <c r="U269" s="8"/>
    </row>
    <row r="270" spans="1:21" ht="16.2" thickBot="1" x14ac:dyDescent="0.35">
      <c r="A270" s="76" t="s">
        <v>156</v>
      </c>
      <c r="B270" s="77"/>
      <c r="C270" s="77"/>
      <c r="D270" s="150"/>
      <c r="E270" s="151"/>
      <c r="F270" s="77"/>
      <c r="G270" s="77"/>
      <c r="H270" s="150"/>
      <c r="I270" s="151"/>
      <c r="J270" s="21"/>
      <c r="L270" s="76" t="s">
        <v>156</v>
      </c>
      <c r="M270" s="77"/>
      <c r="N270" s="77"/>
      <c r="O270" s="150"/>
      <c r="P270" s="151"/>
      <c r="Q270" s="77"/>
      <c r="R270" s="77"/>
      <c r="S270" s="150"/>
      <c r="T270" s="151"/>
      <c r="U270" s="21"/>
    </row>
    <row r="271" spans="1:21" ht="16.2" thickBot="1" x14ac:dyDescent="0.35">
      <c r="A271" s="55"/>
      <c r="B271" s="142" t="s">
        <v>157</v>
      </c>
      <c r="C271" s="143"/>
      <c r="D271" s="143"/>
      <c r="E271" s="143"/>
      <c r="F271" s="143"/>
      <c r="G271" s="144"/>
      <c r="H271" s="116"/>
      <c r="I271" s="117"/>
      <c r="J271" s="56"/>
      <c r="L271" s="55"/>
      <c r="M271" s="142" t="s">
        <v>157</v>
      </c>
      <c r="N271" s="143"/>
      <c r="O271" s="143"/>
      <c r="P271" s="143"/>
      <c r="Q271" s="143"/>
      <c r="R271" s="144"/>
      <c r="S271" s="116"/>
      <c r="T271" s="117"/>
      <c r="U271" s="56"/>
    </row>
    <row r="272" spans="1:21" ht="31.35" customHeight="1" x14ac:dyDescent="0.3">
      <c r="A272" s="145" t="s">
        <v>99</v>
      </c>
      <c r="B272" s="145"/>
      <c r="C272" s="145"/>
      <c r="D272" s="145"/>
      <c r="E272" s="145" t="s">
        <v>158</v>
      </c>
      <c r="F272" s="145"/>
      <c r="G272" s="145"/>
      <c r="H272" s="145"/>
      <c r="I272" s="145" t="s">
        <v>101</v>
      </c>
      <c r="J272" s="145"/>
      <c r="L272" s="145" t="s">
        <v>99</v>
      </c>
      <c r="M272" s="145"/>
      <c r="N272" s="145"/>
      <c r="O272" s="145"/>
      <c r="P272" s="145" t="s">
        <v>158</v>
      </c>
      <c r="Q272" s="145"/>
      <c r="R272" s="145"/>
      <c r="S272" s="145"/>
      <c r="T272" s="145" t="s">
        <v>101</v>
      </c>
      <c r="U272" s="145"/>
    </row>
    <row r="273" spans="1:21" ht="31.35" customHeight="1" thickBot="1" x14ac:dyDescent="0.35">
      <c r="A273" s="118"/>
      <c r="B273" s="118"/>
      <c r="C273" s="118"/>
      <c r="D273" s="118"/>
      <c r="E273" s="118"/>
      <c r="F273" s="118"/>
      <c r="G273" s="118"/>
      <c r="H273" s="118"/>
      <c r="I273" s="118"/>
      <c r="J273" s="118"/>
      <c r="L273" s="118"/>
      <c r="M273" s="118"/>
      <c r="N273" s="118"/>
      <c r="O273" s="118"/>
      <c r="P273" s="118"/>
      <c r="Q273" s="118"/>
      <c r="R273" s="118"/>
      <c r="S273" s="118"/>
      <c r="T273" s="118"/>
      <c r="U273" s="118"/>
    </row>
    <row r="274" spans="1:21" ht="16.2" thickBot="1" x14ac:dyDescent="0.35">
      <c r="A274" s="142" t="s">
        <v>309</v>
      </c>
      <c r="B274" s="143"/>
      <c r="C274" s="143"/>
      <c r="D274" s="143"/>
      <c r="E274" s="143"/>
      <c r="F274" s="143"/>
      <c r="G274" s="143"/>
      <c r="H274" s="143"/>
      <c r="I274" s="143"/>
      <c r="J274" s="144"/>
    </row>
    <row r="275" spans="1:21" ht="31.35" customHeight="1" thickBot="1" x14ac:dyDescent="0.35">
      <c r="A275" s="153" t="s">
        <v>139</v>
      </c>
      <c r="B275" s="154"/>
      <c r="C275" s="150"/>
      <c r="D275" s="155"/>
      <c r="E275" s="155"/>
      <c r="F275" s="155"/>
      <c r="G275" s="151"/>
      <c r="H275" s="153" t="s">
        <v>68</v>
      </c>
      <c r="I275" s="154"/>
      <c r="J275" s="75">
        <v>6</v>
      </c>
      <c r="L275" s="153" t="s">
        <v>139</v>
      </c>
      <c r="M275" s="154"/>
      <c r="N275" s="150"/>
      <c r="O275" s="155"/>
      <c r="P275" s="155"/>
      <c r="Q275" s="155"/>
      <c r="R275" s="151"/>
      <c r="S275" s="153" t="s">
        <v>68</v>
      </c>
      <c r="T275" s="154"/>
      <c r="U275" s="75">
        <v>6</v>
      </c>
    </row>
    <row r="276" spans="1:21" ht="31.35" customHeight="1" thickBot="1" x14ac:dyDescent="0.35">
      <c r="A276" s="153" t="s">
        <v>140</v>
      </c>
      <c r="B276" s="154"/>
      <c r="C276" s="150"/>
      <c r="D276" s="155"/>
      <c r="E276" s="155"/>
      <c r="F276" s="155"/>
      <c r="G276" s="151"/>
      <c r="H276" s="153" t="s">
        <v>141</v>
      </c>
      <c r="I276" s="154"/>
      <c r="J276" s="75" t="s">
        <v>142</v>
      </c>
      <c r="L276" s="153" t="s">
        <v>140</v>
      </c>
      <c r="M276" s="154"/>
      <c r="N276" s="150"/>
      <c r="O276" s="155"/>
      <c r="P276" s="155"/>
      <c r="Q276" s="155"/>
      <c r="R276" s="151"/>
      <c r="S276" s="153" t="s">
        <v>141</v>
      </c>
      <c r="T276" s="154"/>
      <c r="U276" s="75" t="s">
        <v>183</v>
      </c>
    </row>
    <row r="277" spans="1:21" ht="31.35" customHeight="1" thickBot="1" x14ac:dyDescent="0.35">
      <c r="A277" s="153" t="s">
        <v>143</v>
      </c>
      <c r="B277" s="154"/>
      <c r="C277" s="150"/>
      <c r="D277" s="155"/>
      <c r="E277" s="155"/>
      <c r="F277" s="155"/>
      <c r="G277" s="151"/>
      <c r="H277" s="153" t="s">
        <v>144</v>
      </c>
      <c r="I277" s="154"/>
      <c r="J277" s="111">
        <v>2</v>
      </c>
      <c r="L277" s="153" t="s">
        <v>143</v>
      </c>
      <c r="M277" s="154"/>
      <c r="N277" s="150"/>
      <c r="O277" s="155"/>
      <c r="P277" s="155"/>
      <c r="Q277" s="155"/>
      <c r="R277" s="151"/>
      <c r="S277" s="153" t="s">
        <v>144</v>
      </c>
      <c r="T277" s="154"/>
      <c r="U277" s="111">
        <v>2</v>
      </c>
    </row>
    <row r="278" spans="1:21" ht="31.35" customHeight="1" thickBot="1" x14ac:dyDescent="0.35">
      <c r="A278" s="153" t="s">
        <v>145</v>
      </c>
      <c r="B278" s="154"/>
      <c r="C278" s="150"/>
      <c r="D278" s="155"/>
      <c r="E278" s="155"/>
      <c r="F278" s="155"/>
      <c r="G278" s="151"/>
      <c r="H278" s="153" t="s">
        <v>146</v>
      </c>
      <c r="I278" s="154"/>
      <c r="J278" s="8"/>
      <c r="L278" s="153" t="s">
        <v>145</v>
      </c>
      <c r="M278" s="154"/>
      <c r="N278" s="150"/>
      <c r="O278" s="155"/>
      <c r="P278" s="155"/>
      <c r="Q278" s="155"/>
      <c r="R278" s="151"/>
      <c r="S278" s="153" t="s">
        <v>146</v>
      </c>
      <c r="T278" s="154"/>
      <c r="U278" s="8"/>
    </row>
    <row r="279" spans="1:21" ht="31.35" customHeight="1" thickBot="1" x14ac:dyDescent="0.35">
      <c r="A279" s="153" t="s">
        <v>147</v>
      </c>
      <c r="B279" s="154"/>
      <c r="C279" s="150"/>
      <c r="D279" s="155"/>
      <c r="E279" s="155"/>
      <c r="F279" s="155"/>
      <c r="G279" s="151"/>
      <c r="H279" s="150"/>
      <c r="I279" s="151"/>
      <c r="J279" s="8"/>
      <c r="L279" s="153" t="s">
        <v>147</v>
      </c>
      <c r="M279" s="154"/>
      <c r="N279" s="150"/>
      <c r="O279" s="155"/>
      <c r="P279" s="155"/>
      <c r="Q279" s="155"/>
      <c r="R279" s="151"/>
      <c r="S279" s="150"/>
      <c r="T279" s="151"/>
      <c r="U279" s="8"/>
    </row>
    <row r="280" spans="1:21" ht="31.35" customHeight="1" thickBot="1" x14ac:dyDescent="0.35">
      <c r="A280" s="153" t="s">
        <v>80</v>
      </c>
      <c r="B280" s="154"/>
      <c r="C280" s="150"/>
      <c r="D280" s="155"/>
      <c r="E280" s="155"/>
      <c r="F280" s="155"/>
      <c r="G280" s="151"/>
      <c r="H280" s="150"/>
      <c r="I280" s="151"/>
      <c r="J280" s="8"/>
      <c r="L280" s="153" t="s">
        <v>80</v>
      </c>
      <c r="M280" s="154"/>
      <c r="N280" s="150"/>
      <c r="O280" s="155"/>
      <c r="P280" s="155"/>
      <c r="Q280" s="155"/>
      <c r="R280" s="151"/>
      <c r="S280" s="150"/>
      <c r="T280" s="151"/>
      <c r="U280" s="8"/>
    </row>
    <row r="281" spans="1:21" ht="16.2" thickBot="1" x14ac:dyDescent="0.35">
      <c r="A281" s="153" t="s">
        <v>82</v>
      </c>
      <c r="B281" s="154"/>
      <c r="C281" s="150"/>
      <c r="D281" s="155"/>
      <c r="E281" s="155"/>
      <c r="F281" s="155"/>
      <c r="G281" s="151"/>
      <c r="H281" s="150"/>
      <c r="I281" s="151"/>
      <c r="J281" s="8"/>
      <c r="L281" s="153" t="s">
        <v>82</v>
      </c>
      <c r="M281" s="154"/>
      <c r="N281" s="150"/>
      <c r="O281" s="155"/>
      <c r="P281" s="155"/>
      <c r="Q281" s="155"/>
      <c r="R281" s="151"/>
      <c r="S281" s="150"/>
      <c r="T281" s="151"/>
      <c r="U281" s="8"/>
    </row>
    <row r="282" spans="1:21" ht="46.95" customHeight="1" thickBot="1" x14ac:dyDescent="0.35">
      <c r="A282" s="162" t="s">
        <v>10</v>
      </c>
      <c r="B282" s="162" t="s">
        <v>148</v>
      </c>
      <c r="C282" s="142" t="s">
        <v>149</v>
      </c>
      <c r="D282" s="143"/>
      <c r="E282" s="144"/>
      <c r="F282" s="142" t="s">
        <v>150</v>
      </c>
      <c r="G282" s="144"/>
      <c r="H282" s="165" t="s">
        <v>151</v>
      </c>
      <c r="I282" s="166"/>
      <c r="J282" s="162" t="s">
        <v>89</v>
      </c>
      <c r="L282" s="162" t="s">
        <v>10</v>
      </c>
      <c r="M282" s="162" t="s">
        <v>148</v>
      </c>
      <c r="N282" s="142" t="s">
        <v>149</v>
      </c>
      <c r="O282" s="143"/>
      <c r="P282" s="144"/>
      <c r="Q282" s="142" t="s">
        <v>150</v>
      </c>
      <c r="R282" s="144"/>
      <c r="S282" s="165" t="s">
        <v>151</v>
      </c>
      <c r="T282" s="166"/>
      <c r="U282" s="162" t="s">
        <v>89</v>
      </c>
    </row>
    <row r="283" spans="1:21" ht="31.8" thickBot="1" x14ac:dyDescent="0.35">
      <c r="A283" s="163"/>
      <c r="B283" s="163"/>
      <c r="C283" s="82" t="s">
        <v>152</v>
      </c>
      <c r="D283" s="142" t="s">
        <v>153</v>
      </c>
      <c r="E283" s="144"/>
      <c r="F283" s="82" t="s">
        <v>152</v>
      </c>
      <c r="G283" s="82" t="s">
        <v>153</v>
      </c>
      <c r="H283" s="167"/>
      <c r="I283" s="168"/>
      <c r="J283" s="163"/>
      <c r="L283" s="163"/>
      <c r="M283" s="163"/>
      <c r="N283" s="82" t="s">
        <v>152</v>
      </c>
      <c r="O283" s="142" t="s">
        <v>153</v>
      </c>
      <c r="P283" s="144"/>
      <c r="Q283" s="82" t="s">
        <v>152</v>
      </c>
      <c r="R283" s="82" t="s">
        <v>153</v>
      </c>
      <c r="S283" s="167"/>
      <c r="T283" s="168"/>
      <c r="U283" s="163"/>
    </row>
    <row r="284" spans="1:21" ht="31.35" customHeight="1" thickBot="1" x14ac:dyDescent="0.35">
      <c r="A284" s="82" t="s">
        <v>90</v>
      </c>
      <c r="B284" s="82" t="s">
        <v>91</v>
      </c>
      <c r="C284" s="62" t="s">
        <v>38</v>
      </c>
      <c r="D284" s="164" t="s">
        <v>35</v>
      </c>
      <c r="E284" s="144"/>
      <c r="F284" s="62" t="s">
        <v>236</v>
      </c>
      <c r="G284" s="62" t="s">
        <v>237</v>
      </c>
      <c r="H284" s="153" t="s">
        <v>245</v>
      </c>
      <c r="I284" s="154"/>
      <c r="J284" s="63" t="s">
        <v>238</v>
      </c>
      <c r="L284" s="82" t="s">
        <v>90</v>
      </c>
      <c r="M284" s="82" t="s">
        <v>91</v>
      </c>
      <c r="N284" s="62" t="s">
        <v>38</v>
      </c>
      <c r="O284" s="164" t="s">
        <v>35</v>
      </c>
      <c r="P284" s="144"/>
      <c r="Q284" s="62" t="s">
        <v>236</v>
      </c>
      <c r="R284" s="62" t="s">
        <v>237</v>
      </c>
      <c r="S284" s="153" t="s">
        <v>245</v>
      </c>
      <c r="T284" s="154"/>
      <c r="U284" s="63" t="s">
        <v>238</v>
      </c>
    </row>
    <row r="285" spans="1:21" ht="16.2" thickBot="1" x14ac:dyDescent="0.35">
      <c r="A285" s="82">
        <v>1</v>
      </c>
      <c r="B285" s="53"/>
      <c r="C285" s="7"/>
      <c r="D285" s="150"/>
      <c r="E285" s="151"/>
      <c r="F285" s="7"/>
      <c r="G285" s="7"/>
      <c r="H285" s="150"/>
      <c r="I285" s="151"/>
      <c r="J285" s="8"/>
      <c r="L285" s="82">
        <v>1</v>
      </c>
      <c r="M285" s="53"/>
      <c r="N285" s="7"/>
      <c r="O285" s="150"/>
      <c r="P285" s="151"/>
      <c r="Q285" s="7"/>
      <c r="R285" s="7"/>
      <c r="S285" s="150"/>
      <c r="T285" s="151"/>
      <c r="U285" s="8"/>
    </row>
    <row r="286" spans="1:21" ht="16.2" thickBot="1" x14ac:dyDescent="0.35">
      <c r="A286" s="82">
        <v>2</v>
      </c>
      <c r="B286" s="53"/>
      <c r="C286" s="7"/>
      <c r="D286" s="150"/>
      <c r="E286" s="151"/>
      <c r="F286" s="7"/>
      <c r="G286" s="7"/>
      <c r="H286" s="150"/>
      <c r="I286" s="151"/>
      <c r="J286" s="8"/>
      <c r="L286" s="82">
        <v>2</v>
      </c>
      <c r="M286" s="53"/>
      <c r="N286" s="7"/>
      <c r="O286" s="150"/>
      <c r="P286" s="151"/>
      <c r="Q286" s="7"/>
      <c r="R286" s="7"/>
      <c r="S286" s="150"/>
      <c r="T286" s="151"/>
      <c r="U286" s="8"/>
    </row>
    <row r="287" spans="1:21" ht="16.2" thickBot="1" x14ac:dyDescent="0.35">
      <c r="A287" s="76" t="s">
        <v>156</v>
      </c>
      <c r="B287" s="77"/>
      <c r="C287" s="77"/>
      <c r="D287" s="150"/>
      <c r="E287" s="151"/>
      <c r="F287" s="77"/>
      <c r="G287" s="77"/>
      <c r="H287" s="150"/>
      <c r="I287" s="151"/>
      <c r="J287" s="21"/>
      <c r="L287" s="76" t="s">
        <v>156</v>
      </c>
      <c r="M287" s="77"/>
      <c r="N287" s="77"/>
      <c r="O287" s="150"/>
      <c r="P287" s="151"/>
      <c r="Q287" s="77"/>
      <c r="R287" s="77"/>
      <c r="S287" s="150"/>
      <c r="T287" s="151"/>
      <c r="U287" s="21"/>
    </row>
    <row r="288" spans="1:21" ht="16.2" thickBot="1" x14ac:dyDescent="0.35">
      <c r="A288" s="55"/>
      <c r="B288" s="142" t="s">
        <v>157</v>
      </c>
      <c r="C288" s="143"/>
      <c r="D288" s="143"/>
      <c r="E288" s="143"/>
      <c r="F288" s="143"/>
      <c r="G288" s="144"/>
      <c r="H288" s="116"/>
      <c r="I288" s="117"/>
      <c r="J288" s="56"/>
      <c r="L288" s="55"/>
      <c r="M288" s="142" t="s">
        <v>157</v>
      </c>
      <c r="N288" s="143"/>
      <c r="O288" s="143"/>
      <c r="P288" s="143"/>
      <c r="Q288" s="143"/>
      <c r="R288" s="144"/>
      <c r="S288" s="116"/>
      <c r="T288" s="117"/>
      <c r="U288" s="56"/>
    </row>
    <row r="289" spans="1:21" ht="31.35" customHeight="1" x14ac:dyDescent="0.3">
      <c r="A289" s="145" t="s">
        <v>99</v>
      </c>
      <c r="B289" s="145"/>
      <c r="C289" s="145"/>
      <c r="D289" s="145"/>
      <c r="E289" s="145" t="s">
        <v>158</v>
      </c>
      <c r="F289" s="145"/>
      <c r="G289" s="145"/>
      <c r="H289" s="145"/>
      <c r="I289" s="145" t="s">
        <v>101</v>
      </c>
      <c r="J289" s="145"/>
      <c r="L289" s="145" t="s">
        <v>99</v>
      </c>
      <c r="M289" s="145"/>
      <c r="N289" s="145"/>
      <c r="O289" s="145"/>
      <c r="P289" s="145" t="s">
        <v>158</v>
      </c>
      <c r="Q289" s="145"/>
      <c r="R289" s="145"/>
      <c r="S289" s="145"/>
      <c r="T289" s="145" t="s">
        <v>101</v>
      </c>
      <c r="U289" s="145"/>
    </row>
    <row r="290" spans="1:21" ht="31.35" customHeight="1" thickBot="1" x14ac:dyDescent="0.35">
      <c r="A290" s="118"/>
      <c r="B290" s="118"/>
      <c r="C290" s="118"/>
      <c r="D290" s="118"/>
      <c r="E290" s="118"/>
      <c r="F290" s="118"/>
      <c r="G290" s="118"/>
      <c r="H290" s="118"/>
      <c r="I290" s="118"/>
      <c r="J290" s="118"/>
      <c r="L290" s="118"/>
      <c r="M290" s="118"/>
      <c r="N290" s="118"/>
      <c r="O290" s="118"/>
      <c r="P290" s="118"/>
      <c r="Q290" s="118"/>
      <c r="R290" s="118"/>
      <c r="S290" s="118"/>
      <c r="T290" s="118"/>
      <c r="U290" s="118"/>
    </row>
    <row r="291" spans="1:21" ht="16.2" thickBot="1" x14ac:dyDescent="0.35">
      <c r="A291" s="142" t="s">
        <v>309</v>
      </c>
      <c r="B291" s="143"/>
      <c r="C291" s="143"/>
      <c r="D291" s="143"/>
      <c r="E291" s="143"/>
      <c r="F291" s="143"/>
      <c r="G291" s="143"/>
      <c r="H291" s="143"/>
      <c r="I291" s="143"/>
      <c r="J291" s="144"/>
    </row>
    <row r="292" spans="1:21" ht="31.35" customHeight="1" thickBot="1" x14ac:dyDescent="0.35">
      <c r="A292" s="153" t="s">
        <v>139</v>
      </c>
      <c r="B292" s="154"/>
      <c r="C292" s="150"/>
      <c r="D292" s="155"/>
      <c r="E292" s="155"/>
      <c r="F292" s="155"/>
      <c r="G292" s="151"/>
      <c r="H292" s="153" t="s">
        <v>68</v>
      </c>
      <c r="I292" s="154"/>
      <c r="J292" s="75">
        <v>7</v>
      </c>
      <c r="L292" s="153" t="s">
        <v>139</v>
      </c>
      <c r="M292" s="154"/>
      <c r="N292" s="150"/>
      <c r="O292" s="155"/>
      <c r="P292" s="155"/>
      <c r="Q292" s="155"/>
      <c r="R292" s="151"/>
      <c r="S292" s="153" t="s">
        <v>68</v>
      </c>
      <c r="T292" s="154"/>
      <c r="U292" s="75">
        <v>7</v>
      </c>
    </row>
    <row r="293" spans="1:21" ht="31.35" customHeight="1" thickBot="1" x14ac:dyDescent="0.35">
      <c r="A293" s="153" t="s">
        <v>140</v>
      </c>
      <c r="B293" s="154"/>
      <c r="C293" s="150"/>
      <c r="D293" s="155"/>
      <c r="E293" s="155"/>
      <c r="F293" s="155"/>
      <c r="G293" s="151"/>
      <c r="H293" s="153" t="s">
        <v>141</v>
      </c>
      <c r="I293" s="154"/>
      <c r="J293" s="75" t="s">
        <v>142</v>
      </c>
      <c r="L293" s="153" t="s">
        <v>140</v>
      </c>
      <c r="M293" s="154"/>
      <c r="N293" s="150"/>
      <c r="O293" s="155"/>
      <c r="P293" s="155"/>
      <c r="Q293" s="155"/>
      <c r="R293" s="151"/>
      <c r="S293" s="153" t="s">
        <v>141</v>
      </c>
      <c r="T293" s="154"/>
      <c r="U293" s="75" t="s">
        <v>183</v>
      </c>
    </row>
    <row r="294" spans="1:21" ht="31.35" customHeight="1" thickBot="1" x14ac:dyDescent="0.35">
      <c r="A294" s="153" t="s">
        <v>143</v>
      </c>
      <c r="B294" s="154"/>
      <c r="C294" s="150"/>
      <c r="D294" s="155"/>
      <c r="E294" s="155"/>
      <c r="F294" s="155"/>
      <c r="G294" s="151"/>
      <c r="H294" s="153" t="s">
        <v>144</v>
      </c>
      <c r="I294" s="154"/>
      <c r="J294" s="111">
        <v>2</v>
      </c>
      <c r="L294" s="153" t="s">
        <v>143</v>
      </c>
      <c r="M294" s="154"/>
      <c r="N294" s="150"/>
      <c r="O294" s="155"/>
      <c r="P294" s="155"/>
      <c r="Q294" s="155"/>
      <c r="R294" s="151"/>
      <c r="S294" s="153" t="s">
        <v>144</v>
      </c>
      <c r="T294" s="154"/>
      <c r="U294" s="111">
        <v>2</v>
      </c>
    </row>
    <row r="295" spans="1:21" ht="31.35" customHeight="1" thickBot="1" x14ac:dyDescent="0.35">
      <c r="A295" s="153" t="s">
        <v>145</v>
      </c>
      <c r="B295" s="154"/>
      <c r="C295" s="150"/>
      <c r="D295" s="155"/>
      <c r="E295" s="155"/>
      <c r="F295" s="155"/>
      <c r="G295" s="151"/>
      <c r="H295" s="153" t="s">
        <v>146</v>
      </c>
      <c r="I295" s="154"/>
      <c r="J295" s="8"/>
      <c r="L295" s="153" t="s">
        <v>145</v>
      </c>
      <c r="M295" s="154"/>
      <c r="N295" s="150"/>
      <c r="O295" s="155"/>
      <c r="P295" s="155"/>
      <c r="Q295" s="155"/>
      <c r="R295" s="151"/>
      <c r="S295" s="153" t="s">
        <v>146</v>
      </c>
      <c r="T295" s="154"/>
      <c r="U295" s="8"/>
    </row>
    <row r="296" spans="1:21" ht="31.35" customHeight="1" thickBot="1" x14ac:dyDescent="0.35">
      <c r="A296" s="153" t="s">
        <v>147</v>
      </c>
      <c r="B296" s="154"/>
      <c r="C296" s="150"/>
      <c r="D296" s="155"/>
      <c r="E296" s="155"/>
      <c r="F296" s="155"/>
      <c r="G296" s="151"/>
      <c r="H296" s="150"/>
      <c r="I296" s="151"/>
      <c r="J296" s="8"/>
      <c r="L296" s="153" t="s">
        <v>147</v>
      </c>
      <c r="M296" s="154"/>
      <c r="N296" s="150"/>
      <c r="O296" s="155"/>
      <c r="P296" s="155"/>
      <c r="Q296" s="155"/>
      <c r="R296" s="151"/>
      <c r="S296" s="150"/>
      <c r="T296" s="151"/>
      <c r="U296" s="8"/>
    </row>
    <row r="297" spans="1:21" ht="31.35" customHeight="1" thickBot="1" x14ac:dyDescent="0.35">
      <c r="A297" s="153" t="s">
        <v>80</v>
      </c>
      <c r="B297" s="154"/>
      <c r="C297" s="150"/>
      <c r="D297" s="155"/>
      <c r="E297" s="155"/>
      <c r="F297" s="155"/>
      <c r="G297" s="151"/>
      <c r="H297" s="150"/>
      <c r="I297" s="151"/>
      <c r="J297" s="8"/>
      <c r="L297" s="153" t="s">
        <v>80</v>
      </c>
      <c r="M297" s="154"/>
      <c r="N297" s="150"/>
      <c r="O297" s="155"/>
      <c r="P297" s="155"/>
      <c r="Q297" s="155"/>
      <c r="R297" s="151"/>
      <c r="S297" s="150"/>
      <c r="T297" s="151"/>
      <c r="U297" s="8"/>
    </row>
    <row r="298" spans="1:21" ht="16.2" thickBot="1" x14ac:dyDescent="0.35">
      <c r="A298" s="153" t="s">
        <v>82</v>
      </c>
      <c r="B298" s="154"/>
      <c r="C298" s="150"/>
      <c r="D298" s="155"/>
      <c r="E298" s="155"/>
      <c r="F298" s="155"/>
      <c r="G298" s="151"/>
      <c r="H298" s="150"/>
      <c r="I298" s="151"/>
      <c r="J298" s="8"/>
      <c r="L298" s="153" t="s">
        <v>82</v>
      </c>
      <c r="M298" s="154"/>
      <c r="N298" s="150"/>
      <c r="O298" s="155"/>
      <c r="P298" s="155"/>
      <c r="Q298" s="155"/>
      <c r="R298" s="151"/>
      <c r="S298" s="150"/>
      <c r="T298" s="151"/>
      <c r="U298" s="8"/>
    </row>
    <row r="299" spans="1:21" ht="46.95" customHeight="1" thickBot="1" x14ac:dyDescent="0.35">
      <c r="A299" s="162" t="s">
        <v>10</v>
      </c>
      <c r="B299" s="162" t="s">
        <v>148</v>
      </c>
      <c r="C299" s="142" t="s">
        <v>149</v>
      </c>
      <c r="D299" s="143"/>
      <c r="E299" s="144"/>
      <c r="F299" s="142" t="s">
        <v>150</v>
      </c>
      <c r="G299" s="144"/>
      <c r="H299" s="165" t="s">
        <v>151</v>
      </c>
      <c r="I299" s="166"/>
      <c r="J299" s="162" t="s">
        <v>89</v>
      </c>
      <c r="L299" s="162" t="s">
        <v>10</v>
      </c>
      <c r="M299" s="162" t="s">
        <v>148</v>
      </c>
      <c r="N299" s="142" t="s">
        <v>149</v>
      </c>
      <c r="O299" s="143"/>
      <c r="P299" s="144"/>
      <c r="Q299" s="142" t="s">
        <v>150</v>
      </c>
      <c r="R299" s="144"/>
      <c r="S299" s="165" t="s">
        <v>151</v>
      </c>
      <c r="T299" s="166"/>
      <c r="U299" s="162" t="s">
        <v>89</v>
      </c>
    </row>
    <row r="300" spans="1:21" ht="31.8" thickBot="1" x14ac:dyDescent="0.35">
      <c r="A300" s="163"/>
      <c r="B300" s="163"/>
      <c r="C300" s="82" t="s">
        <v>152</v>
      </c>
      <c r="D300" s="142" t="s">
        <v>153</v>
      </c>
      <c r="E300" s="144"/>
      <c r="F300" s="82" t="s">
        <v>152</v>
      </c>
      <c r="G300" s="82" t="s">
        <v>153</v>
      </c>
      <c r="H300" s="167"/>
      <c r="I300" s="168"/>
      <c r="J300" s="163"/>
      <c r="L300" s="163"/>
      <c r="M300" s="163"/>
      <c r="N300" s="82" t="s">
        <v>152</v>
      </c>
      <c r="O300" s="142" t="s">
        <v>153</v>
      </c>
      <c r="P300" s="144"/>
      <c r="Q300" s="82" t="s">
        <v>152</v>
      </c>
      <c r="R300" s="82" t="s">
        <v>153</v>
      </c>
      <c r="S300" s="167"/>
      <c r="T300" s="168"/>
      <c r="U300" s="163"/>
    </row>
    <row r="301" spans="1:21" ht="31.35" customHeight="1" thickBot="1" x14ac:dyDescent="0.35">
      <c r="A301" s="82" t="s">
        <v>90</v>
      </c>
      <c r="B301" s="82" t="s">
        <v>91</v>
      </c>
      <c r="C301" s="62" t="s">
        <v>38</v>
      </c>
      <c r="D301" s="164" t="s">
        <v>35</v>
      </c>
      <c r="E301" s="144"/>
      <c r="F301" s="62" t="s">
        <v>236</v>
      </c>
      <c r="G301" s="62" t="s">
        <v>237</v>
      </c>
      <c r="H301" s="153" t="s">
        <v>245</v>
      </c>
      <c r="I301" s="154"/>
      <c r="J301" s="63" t="s">
        <v>238</v>
      </c>
      <c r="L301" s="82" t="s">
        <v>90</v>
      </c>
      <c r="M301" s="82" t="s">
        <v>91</v>
      </c>
      <c r="N301" s="62" t="s">
        <v>38</v>
      </c>
      <c r="O301" s="164" t="s">
        <v>35</v>
      </c>
      <c r="P301" s="144"/>
      <c r="Q301" s="62" t="s">
        <v>236</v>
      </c>
      <c r="R301" s="62" t="s">
        <v>237</v>
      </c>
      <c r="S301" s="153" t="s">
        <v>245</v>
      </c>
      <c r="T301" s="154"/>
      <c r="U301" s="63" t="s">
        <v>238</v>
      </c>
    </row>
    <row r="302" spans="1:21" ht="16.2" thickBot="1" x14ac:dyDescent="0.35">
      <c r="A302" s="82">
        <v>1</v>
      </c>
      <c r="B302" s="53"/>
      <c r="C302" s="7"/>
      <c r="D302" s="150"/>
      <c r="E302" s="151"/>
      <c r="F302" s="7"/>
      <c r="G302" s="7"/>
      <c r="H302" s="150"/>
      <c r="I302" s="151"/>
      <c r="J302" s="8"/>
      <c r="L302" s="82">
        <v>1</v>
      </c>
      <c r="M302" s="53"/>
      <c r="N302" s="7"/>
      <c r="O302" s="150"/>
      <c r="P302" s="151"/>
      <c r="Q302" s="7"/>
      <c r="R302" s="7"/>
      <c r="S302" s="150"/>
      <c r="T302" s="151"/>
      <c r="U302" s="8"/>
    </row>
    <row r="303" spans="1:21" ht="16.2" thickBot="1" x14ac:dyDescent="0.35">
      <c r="A303" s="82">
        <v>2</v>
      </c>
      <c r="B303" s="53"/>
      <c r="C303" s="7"/>
      <c r="D303" s="150"/>
      <c r="E303" s="151"/>
      <c r="F303" s="7"/>
      <c r="G303" s="7"/>
      <c r="H303" s="150"/>
      <c r="I303" s="151"/>
      <c r="J303" s="8"/>
      <c r="L303" s="82">
        <v>2</v>
      </c>
      <c r="M303" s="53"/>
      <c r="N303" s="7"/>
      <c r="O303" s="150"/>
      <c r="P303" s="151"/>
      <c r="Q303" s="7"/>
      <c r="R303" s="7"/>
      <c r="S303" s="150"/>
      <c r="T303" s="151"/>
      <c r="U303" s="8"/>
    </row>
    <row r="304" spans="1:21" ht="16.2" thickBot="1" x14ac:dyDescent="0.35">
      <c r="A304" s="76" t="s">
        <v>156</v>
      </c>
      <c r="B304" s="77"/>
      <c r="C304" s="77"/>
      <c r="D304" s="150"/>
      <c r="E304" s="151"/>
      <c r="F304" s="77"/>
      <c r="G304" s="77"/>
      <c r="H304" s="150"/>
      <c r="I304" s="151"/>
      <c r="J304" s="21"/>
      <c r="L304" s="76" t="s">
        <v>156</v>
      </c>
      <c r="M304" s="77"/>
      <c r="N304" s="77"/>
      <c r="O304" s="150"/>
      <c r="P304" s="151"/>
      <c r="Q304" s="77"/>
      <c r="R304" s="77"/>
      <c r="S304" s="150"/>
      <c r="T304" s="151"/>
      <c r="U304" s="21"/>
    </row>
    <row r="305" spans="1:21" ht="16.2" thickBot="1" x14ac:dyDescent="0.35">
      <c r="A305" s="55"/>
      <c r="B305" s="142" t="s">
        <v>157</v>
      </c>
      <c r="C305" s="143"/>
      <c r="D305" s="143"/>
      <c r="E305" s="143"/>
      <c r="F305" s="143"/>
      <c r="G305" s="144"/>
      <c r="H305" s="116"/>
      <c r="I305" s="117"/>
      <c r="J305" s="56"/>
      <c r="L305" s="55"/>
      <c r="M305" s="142" t="s">
        <v>157</v>
      </c>
      <c r="N305" s="143"/>
      <c r="O305" s="143"/>
      <c r="P305" s="143"/>
      <c r="Q305" s="143"/>
      <c r="R305" s="144"/>
      <c r="S305" s="116"/>
      <c r="T305" s="117"/>
      <c r="U305" s="56"/>
    </row>
    <row r="306" spans="1:21" ht="31.35" customHeight="1" x14ac:dyDescent="0.3">
      <c r="A306" s="145" t="s">
        <v>99</v>
      </c>
      <c r="B306" s="145"/>
      <c r="C306" s="145"/>
      <c r="D306" s="145"/>
      <c r="E306" s="145" t="s">
        <v>158</v>
      </c>
      <c r="F306" s="145"/>
      <c r="G306" s="145"/>
      <c r="H306" s="145"/>
      <c r="I306" s="145" t="s">
        <v>101</v>
      </c>
      <c r="J306" s="145"/>
      <c r="L306" s="145" t="s">
        <v>99</v>
      </c>
      <c r="M306" s="145"/>
      <c r="N306" s="145"/>
      <c r="O306" s="145"/>
      <c r="P306" s="145" t="s">
        <v>158</v>
      </c>
      <c r="Q306" s="145"/>
      <c r="R306" s="145"/>
      <c r="S306" s="145"/>
      <c r="T306" s="145" t="s">
        <v>101</v>
      </c>
      <c r="U306" s="145"/>
    </row>
    <row r="307" spans="1:21" ht="31.35" customHeight="1" thickBot="1" x14ac:dyDescent="0.35">
      <c r="A307" s="118"/>
      <c r="B307" s="118"/>
      <c r="C307" s="118"/>
      <c r="D307" s="118"/>
      <c r="E307" s="118"/>
      <c r="F307" s="118"/>
      <c r="G307" s="118"/>
      <c r="H307" s="118"/>
      <c r="I307" s="118"/>
      <c r="J307" s="118"/>
      <c r="L307" s="118"/>
      <c r="M307" s="118"/>
      <c r="N307" s="118"/>
      <c r="O307" s="118"/>
      <c r="P307" s="118"/>
      <c r="Q307" s="118"/>
      <c r="R307" s="118"/>
      <c r="S307" s="118"/>
      <c r="T307" s="118"/>
      <c r="U307" s="118"/>
    </row>
    <row r="308" spans="1:21" ht="16.2" thickBot="1" x14ac:dyDescent="0.35">
      <c r="A308" s="142" t="s">
        <v>309</v>
      </c>
      <c r="B308" s="143"/>
      <c r="C308" s="143"/>
      <c r="D308" s="143"/>
      <c r="E308" s="143"/>
      <c r="F308" s="143"/>
      <c r="G308" s="143"/>
      <c r="H308" s="143"/>
      <c r="I308" s="143"/>
      <c r="J308" s="144"/>
    </row>
    <row r="309" spans="1:21" ht="31.35" customHeight="1" thickBot="1" x14ac:dyDescent="0.35">
      <c r="A309" s="153" t="s">
        <v>139</v>
      </c>
      <c r="B309" s="154"/>
      <c r="C309" s="150"/>
      <c r="D309" s="155"/>
      <c r="E309" s="155"/>
      <c r="F309" s="155"/>
      <c r="G309" s="151"/>
      <c r="H309" s="153" t="s">
        <v>68</v>
      </c>
      <c r="I309" s="154"/>
      <c r="J309" s="75">
        <v>8</v>
      </c>
      <c r="L309" s="153" t="s">
        <v>139</v>
      </c>
      <c r="M309" s="154"/>
      <c r="N309" s="150"/>
      <c r="O309" s="155"/>
      <c r="P309" s="155"/>
      <c r="Q309" s="155"/>
      <c r="R309" s="151"/>
      <c r="S309" s="153" t="s">
        <v>68</v>
      </c>
      <c r="T309" s="154"/>
      <c r="U309" s="75">
        <v>8</v>
      </c>
    </row>
    <row r="310" spans="1:21" ht="31.35" customHeight="1" thickBot="1" x14ac:dyDescent="0.35">
      <c r="A310" s="153" t="s">
        <v>140</v>
      </c>
      <c r="B310" s="154"/>
      <c r="C310" s="150"/>
      <c r="D310" s="155"/>
      <c r="E310" s="155"/>
      <c r="F310" s="155"/>
      <c r="G310" s="151"/>
      <c r="H310" s="153" t="s">
        <v>141</v>
      </c>
      <c r="I310" s="154"/>
      <c r="J310" s="75" t="s">
        <v>142</v>
      </c>
      <c r="L310" s="153" t="s">
        <v>140</v>
      </c>
      <c r="M310" s="154"/>
      <c r="N310" s="150"/>
      <c r="O310" s="155"/>
      <c r="P310" s="155"/>
      <c r="Q310" s="155"/>
      <c r="R310" s="151"/>
      <c r="S310" s="153" t="s">
        <v>141</v>
      </c>
      <c r="T310" s="154"/>
      <c r="U310" s="75" t="s">
        <v>183</v>
      </c>
    </row>
    <row r="311" spans="1:21" ht="31.35" customHeight="1" thickBot="1" x14ac:dyDescent="0.35">
      <c r="A311" s="153" t="s">
        <v>143</v>
      </c>
      <c r="B311" s="154"/>
      <c r="C311" s="150"/>
      <c r="D311" s="155"/>
      <c r="E311" s="155"/>
      <c r="F311" s="155"/>
      <c r="G311" s="151"/>
      <c r="H311" s="153" t="s">
        <v>144</v>
      </c>
      <c r="I311" s="154"/>
      <c r="J311" s="111">
        <v>2</v>
      </c>
      <c r="L311" s="153" t="s">
        <v>143</v>
      </c>
      <c r="M311" s="154"/>
      <c r="N311" s="150"/>
      <c r="O311" s="155"/>
      <c r="P311" s="155"/>
      <c r="Q311" s="155"/>
      <c r="R311" s="151"/>
      <c r="S311" s="153" t="s">
        <v>144</v>
      </c>
      <c r="T311" s="154"/>
      <c r="U311" s="111">
        <v>2</v>
      </c>
    </row>
    <row r="312" spans="1:21" ht="31.35" customHeight="1" thickBot="1" x14ac:dyDescent="0.35">
      <c r="A312" s="153" t="s">
        <v>145</v>
      </c>
      <c r="B312" s="154"/>
      <c r="C312" s="150"/>
      <c r="D312" s="155"/>
      <c r="E312" s="155"/>
      <c r="F312" s="155"/>
      <c r="G312" s="151"/>
      <c r="H312" s="153" t="s">
        <v>146</v>
      </c>
      <c r="I312" s="154"/>
      <c r="J312" s="8"/>
      <c r="L312" s="153" t="s">
        <v>145</v>
      </c>
      <c r="M312" s="154"/>
      <c r="N312" s="150"/>
      <c r="O312" s="155"/>
      <c r="P312" s="155"/>
      <c r="Q312" s="155"/>
      <c r="R312" s="151"/>
      <c r="S312" s="153" t="s">
        <v>146</v>
      </c>
      <c r="T312" s="154"/>
      <c r="U312" s="8"/>
    </row>
    <row r="313" spans="1:21" ht="31.35" customHeight="1" thickBot="1" x14ac:dyDescent="0.35">
      <c r="A313" s="153" t="s">
        <v>147</v>
      </c>
      <c r="B313" s="154"/>
      <c r="C313" s="150"/>
      <c r="D313" s="155"/>
      <c r="E313" s="155"/>
      <c r="F313" s="155"/>
      <c r="G313" s="151"/>
      <c r="H313" s="150"/>
      <c r="I313" s="151"/>
      <c r="J313" s="8"/>
      <c r="L313" s="153" t="s">
        <v>147</v>
      </c>
      <c r="M313" s="154"/>
      <c r="N313" s="150"/>
      <c r="O313" s="155"/>
      <c r="P313" s="155"/>
      <c r="Q313" s="155"/>
      <c r="R313" s="151"/>
      <c r="S313" s="150"/>
      <c r="T313" s="151"/>
      <c r="U313" s="8"/>
    </row>
    <row r="314" spans="1:21" ht="31.35" customHeight="1" thickBot="1" x14ac:dyDescent="0.35">
      <c r="A314" s="153" t="s">
        <v>80</v>
      </c>
      <c r="B314" s="154"/>
      <c r="C314" s="150"/>
      <c r="D314" s="155"/>
      <c r="E314" s="155"/>
      <c r="F314" s="155"/>
      <c r="G314" s="151"/>
      <c r="H314" s="150"/>
      <c r="I314" s="151"/>
      <c r="J314" s="8"/>
      <c r="L314" s="153" t="s">
        <v>80</v>
      </c>
      <c r="M314" s="154"/>
      <c r="N314" s="150"/>
      <c r="O314" s="155"/>
      <c r="P314" s="155"/>
      <c r="Q314" s="155"/>
      <c r="R314" s="151"/>
      <c r="S314" s="150"/>
      <c r="T314" s="151"/>
      <c r="U314" s="8"/>
    </row>
    <row r="315" spans="1:21" ht="16.2" thickBot="1" x14ac:dyDescent="0.35">
      <c r="A315" s="153" t="s">
        <v>82</v>
      </c>
      <c r="B315" s="154"/>
      <c r="C315" s="150"/>
      <c r="D315" s="155"/>
      <c r="E315" s="155"/>
      <c r="F315" s="155"/>
      <c r="G315" s="151"/>
      <c r="H315" s="150"/>
      <c r="I315" s="151"/>
      <c r="J315" s="8"/>
      <c r="L315" s="153" t="s">
        <v>82</v>
      </c>
      <c r="M315" s="154"/>
      <c r="N315" s="150"/>
      <c r="O315" s="155"/>
      <c r="P315" s="155"/>
      <c r="Q315" s="155"/>
      <c r="R315" s="151"/>
      <c r="S315" s="150"/>
      <c r="T315" s="151"/>
      <c r="U315" s="8"/>
    </row>
    <row r="316" spans="1:21" ht="46.95" customHeight="1" thickBot="1" x14ac:dyDescent="0.35">
      <c r="A316" s="162" t="s">
        <v>10</v>
      </c>
      <c r="B316" s="162" t="s">
        <v>148</v>
      </c>
      <c r="C316" s="142" t="s">
        <v>149</v>
      </c>
      <c r="D316" s="143"/>
      <c r="E316" s="144"/>
      <c r="F316" s="142" t="s">
        <v>150</v>
      </c>
      <c r="G316" s="144"/>
      <c r="H316" s="165" t="s">
        <v>151</v>
      </c>
      <c r="I316" s="166"/>
      <c r="J316" s="162" t="s">
        <v>89</v>
      </c>
      <c r="L316" s="162" t="s">
        <v>10</v>
      </c>
      <c r="M316" s="162" t="s">
        <v>148</v>
      </c>
      <c r="N316" s="142" t="s">
        <v>149</v>
      </c>
      <c r="O316" s="143"/>
      <c r="P316" s="144"/>
      <c r="Q316" s="142" t="s">
        <v>150</v>
      </c>
      <c r="R316" s="144"/>
      <c r="S316" s="165" t="s">
        <v>151</v>
      </c>
      <c r="T316" s="166"/>
      <c r="U316" s="162" t="s">
        <v>89</v>
      </c>
    </row>
    <row r="317" spans="1:21" ht="31.8" thickBot="1" x14ac:dyDescent="0.35">
      <c r="A317" s="163"/>
      <c r="B317" s="163"/>
      <c r="C317" s="82" t="s">
        <v>152</v>
      </c>
      <c r="D317" s="142" t="s">
        <v>153</v>
      </c>
      <c r="E317" s="144"/>
      <c r="F317" s="82" t="s">
        <v>152</v>
      </c>
      <c r="G317" s="82" t="s">
        <v>153</v>
      </c>
      <c r="H317" s="167"/>
      <c r="I317" s="168"/>
      <c r="J317" s="163"/>
      <c r="L317" s="163"/>
      <c r="M317" s="163"/>
      <c r="N317" s="82" t="s">
        <v>152</v>
      </c>
      <c r="O317" s="142" t="s">
        <v>153</v>
      </c>
      <c r="P317" s="144"/>
      <c r="Q317" s="82" t="s">
        <v>152</v>
      </c>
      <c r="R317" s="82" t="s">
        <v>153</v>
      </c>
      <c r="S317" s="167"/>
      <c r="T317" s="168"/>
      <c r="U317" s="163"/>
    </row>
    <row r="318" spans="1:21" ht="31.35" customHeight="1" thickBot="1" x14ac:dyDescent="0.35">
      <c r="A318" s="82" t="s">
        <v>90</v>
      </c>
      <c r="B318" s="82" t="s">
        <v>91</v>
      </c>
      <c r="C318" s="62" t="s">
        <v>38</v>
      </c>
      <c r="D318" s="164" t="s">
        <v>35</v>
      </c>
      <c r="E318" s="144"/>
      <c r="F318" s="62" t="s">
        <v>236</v>
      </c>
      <c r="G318" s="62" t="s">
        <v>237</v>
      </c>
      <c r="H318" s="153" t="s">
        <v>245</v>
      </c>
      <c r="I318" s="154"/>
      <c r="J318" s="63" t="s">
        <v>238</v>
      </c>
      <c r="L318" s="82" t="s">
        <v>90</v>
      </c>
      <c r="M318" s="82" t="s">
        <v>91</v>
      </c>
      <c r="N318" s="62" t="s">
        <v>38</v>
      </c>
      <c r="O318" s="164" t="s">
        <v>35</v>
      </c>
      <c r="P318" s="144"/>
      <c r="Q318" s="62" t="s">
        <v>236</v>
      </c>
      <c r="R318" s="62" t="s">
        <v>237</v>
      </c>
      <c r="S318" s="153" t="s">
        <v>245</v>
      </c>
      <c r="T318" s="154"/>
      <c r="U318" s="63" t="s">
        <v>238</v>
      </c>
    </row>
    <row r="319" spans="1:21" ht="16.2" thickBot="1" x14ac:dyDescent="0.35">
      <c r="A319" s="82">
        <v>1</v>
      </c>
      <c r="B319" s="53"/>
      <c r="C319" s="7"/>
      <c r="D319" s="150"/>
      <c r="E319" s="151"/>
      <c r="F319" s="7"/>
      <c r="G319" s="7"/>
      <c r="H319" s="150"/>
      <c r="I319" s="151"/>
      <c r="J319" s="8"/>
      <c r="L319" s="82">
        <v>1</v>
      </c>
      <c r="M319" s="53"/>
      <c r="N319" s="7"/>
      <c r="O319" s="150"/>
      <c r="P319" s="151"/>
      <c r="Q319" s="7"/>
      <c r="R319" s="7"/>
      <c r="S319" s="150"/>
      <c r="T319" s="151"/>
      <c r="U319" s="8"/>
    </row>
    <row r="320" spans="1:21" ht="16.2" thickBot="1" x14ac:dyDescent="0.35">
      <c r="A320" s="82">
        <v>2</v>
      </c>
      <c r="B320" s="53"/>
      <c r="C320" s="7"/>
      <c r="D320" s="150"/>
      <c r="E320" s="151"/>
      <c r="F320" s="7"/>
      <c r="G320" s="7"/>
      <c r="H320" s="150"/>
      <c r="I320" s="151"/>
      <c r="J320" s="8"/>
      <c r="L320" s="82">
        <v>2</v>
      </c>
      <c r="M320" s="53"/>
      <c r="N320" s="7"/>
      <c r="O320" s="150"/>
      <c r="P320" s="151"/>
      <c r="Q320" s="7"/>
      <c r="R320" s="7"/>
      <c r="S320" s="150"/>
      <c r="T320" s="151"/>
      <c r="U320" s="8"/>
    </row>
    <row r="321" spans="1:21" ht="16.2" thickBot="1" x14ac:dyDescent="0.35">
      <c r="A321" s="76" t="s">
        <v>156</v>
      </c>
      <c r="B321" s="77"/>
      <c r="C321" s="77"/>
      <c r="D321" s="150"/>
      <c r="E321" s="151"/>
      <c r="F321" s="77"/>
      <c r="G321" s="77"/>
      <c r="H321" s="150"/>
      <c r="I321" s="151"/>
      <c r="J321" s="21"/>
      <c r="L321" s="76" t="s">
        <v>156</v>
      </c>
      <c r="M321" s="77"/>
      <c r="N321" s="77"/>
      <c r="O321" s="150"/>
      <c r="P321" s="151"/>
      <c r="Q321" s="77"/>
      <c r="R321" s="77"/>
      <c r="S321" s="150"/>
      <c r="T321" s="151"/>
      <c r="U321" s="21"/>
    </row>
    <row r="322" spans="1:21" ht="16.2" thickBot="1" x14ac:dyDescent="0.35">
      <c r="A322" s="55"/>
      <c r="B322" s="142" t="s">
        <v>157</v>
      </c>
      <c r="C322" s="143"/>
      <c r="D322" s="143"/>
      <c r="E322" s="143"/>
      <c r="F322" s="143"/>
      <c r="G322" s="144"/>
      <c r="H322" s="116"/>
      <c r="I322" s="117"/>
      <c r="J322" s="56"/>
      <c r="L322" s="55"/>
      <c r="M322" s="142" t="s">
        <v>157</v>
      </c>
      <c r="N322" s="143"/>
      <c r="O322" s="143"/>
      <c r="P322" s="143"/>
      <c r="Q322" s="143"/>
      <c r="R322" s="144"/>
      <c r="S322" s="116"/>
      <c r="T322" s="117"/>
      <c r="U322" s="56"/>
    </row>
    <row r="323" spans="1:21" ht="31.35" customHeight="1" x14ac:dyDescent="0.3">
      <c r="A323" s="145" t="s">
        <v>99</v>
      </c>
      <c r="B323" s="145"/>
      <c r="C323" s="145"/>
      <c r="D323" s="145"/>
      <c r="E323" s="145" t="s">
        <v>158</v>
      </c>
      <c r="F323" s="145"/>
      <c r="G323" s="145"/>
      <c r="H323" s="145"/>
      <c r="I323" s="145" t="s">
        <v>101</v>
      </c>
      <c r="J323" s="145"/>
      <c r="L323" s="145" t="s">
        <v>99</v>
      </c>
      <c r="M323" s="145"/>
      <c r="N323" s="145"/>
      <c r="O323" s="145"/>
      <c r="P323" s="145" t="s">
        <v>158</v>
      </c>
      <c r="Q323" s="145"/>
      <c r="R323" s="145"/>
      <c r="S323" s="145"/>
      <c r="T323" s="145" t="s">
        <v>101</v>
      </c>
      <c r="U323" s="145"/>
    </row>
    <row r="324" spans="1:21" ht="31.35" customHeight="1" thickBot="1" x14ac:dyDescent="0.35">
      <c r="A324" s="118"/>
      <c r="B324" s="118"/>
      <c r="C324" s="118"/>
      <c r="D324" s="118"/>
      <c r="E324" s="118"/>
      <c r="F324" s="118"/>
      <c r="G324" s="118"/>
      <c r="H324" s="118"/>
      <c r="I324" s="118"/>
      <c r="J324" s="118"/>
      <c r="L324" s="118"/>
      <c r="M324" s="118"/>
      <c r="N324" s="118"/>
      <c r="O324" s="118"/>
      <c r="P324" s="118"/>
      <c r="Q324" s="118"/>
      <c r="R324" s="118"/>
      <c r="S324" s="118"/>
      <c r="T324" s="118"/>
      <c r="U324" s="118"/>
    </row>
    <row r="325" spans="1:21" ht="16.2" thickBot="1" x14ac:dyDescent="0.35">
      <c r="A325" s="142" t="s">
        <v>309</v>
      </c>
      <c r="B325" s="143"/>
      <c r="C325" s="143"/>
      <c r="D325" s="143"/>
      <c r="E325" s="143"/>
      <c r="F325" s="143"/>
      <c r="G325" s="143"/>
      <c r="H325" s="143"/>
      <c r="I325" s="143"/>
      <c r="J325" s="144"/>
    </row>
    <row r="326" spans="1:21" ht="31.35" customHeight="1" thickBot="1" x14ac:dyDescent="0.35">
      <c r="A326" s="153" t="s">
        <v>139</v>
      </c>
      <c r="B326" s="154"/>
      <c r="C326" s="150"/>
      <c r="D326" s="155"/>
      <c r="E326" s="155"/>
      <c r="F326" s="155"/>
      <c r="G326" s="151"/>
      <c r="H326" s="153" t="s">
        <v>68</v>
      </c>
      <c r="I326" s="154"/>
      <c r="J326" s="75">
        <v>9</v>
      </c>
      <c r="L326" s="153" t="s">
        <v>139</v>
      </c>
      <c r="M326" s="154"/>
      <c r="N326" s="150"/>
      <c r="O326" s="155"/>
      <c r="P326" s="155"/>
      <c r="Q326" s="155"/>
      <c r="R326" s="151"/>
      <c r="S326" s="153" t="s">
        <v>68</v>
      </c>
      <c r="T326" s="154"/>
      <c r="U326" s="75">
        <v>9</v>
      </c>
    </row>
    <row r="327" spans="1:21" ht="31.35" customHeight="1" thickBot="1" x14ac:dyDescent="0.35">
      <c r="A327" s="153" t="s">
        <v>140</v>
      </c>
      <c r="B327" s="154"/>
      <c r="C327" s="150"/>
      <c r="D327" s="155"/>
      <c r="E327" s="155"/>
      <c r="F327" s="155"/>
      <c r="G327" s="151"/>
      <c r="H327" s="153" t="s">
        <v>141</v>
      </c>
      <c r="I327" s="154"/>
      <c r="J327" s="75" t="s">
        <v>142</v>
      </c>
      <c r="L327" s="153" t="s">
        <v>140</v>
      </c>
      <c r="M327" s="154"/>
      <c r="N327" s="150"/>
      <c r="O327" s="155"/>
      <c r="P327" s="155"/>
      <c r="Q327" s="155"/>
      <c r="R327" s="151"/>
      <c r="S327" s="153" t="s">
        <v>141</v>
      </c>
      <c r="T327" s="154"/>
      <c r="U327" s="75" t="s">
        <v>183</v>
      </c>
    </row>
    <row r="328" spans="1:21" ht="31.35" customHeight="1" thickBot="1" x14ac:dyDescent="0.35">
      <c r="A328" s="153" t="s">
        <v>143</v>
      </c>
      <c r="B328" s="154"/>
      <c r="C328" s="150"/>
      <c r="D328" s="155"/>
      <c r="E328" s="155"/>
      <c r="F328" s="155"/>
      <c r="G328" s="151"/>
      <c r="H328" s="153" t="s">
        <v>144</v>
      </c>
      <c r="I328" s="154"/>
      <c r="J328" s="111">
        <v>2</v>
      </c>
      <c r="L328" s="153" t="s">
        <v>143</v>
      </c>
      <c r="M328" s="154"/>
      <c r="N328" s="150"/>
      <c r="O328" s="155"/>
      <c r="P328" s="155"/>
      <c r="Q328" s="155"/>
      <c r="R328" s="151"/>
      <c r="S328" s="153" t="s">
        <v>144</v>
      </c>
      <c r="T328" s="154"/>
      <c r="U328" s="111">
        <v>2</v>
      </c>
    </row>
    <row r="329" spans="1:21" ht="31.35" customHeight="1" thickBot="1" x14ac:dyDescent="0.35">
      <c r="A329" s="153" t="s">
        <v>145</v>
      </c>
      <c r="B329" s="154"/>
      <c r="C329" s="150"/>
      <c r="D329" s="155"/>
      <c r="E329" s="155"/>
      <c r="F329" s="155"/>
      <c r="G329" s="151"/>
      <c r="H329" s="153" t="s">
        <v>146</v>
      </c>
      <c r="I329" s="154"/>
      <c r="J329" s="8"/>
      <c r="L329" s="153" t="s">
        <v>145</v>
      </c>
      <c r="M329" s="154"/>
      <c r="N329" s="150"/>
      <c r="O329" s="155"/>
      <c r="P329" s="155"/>
      <c r="Q329" s="155"/>
      <c r="R329" s="151"/>
      <c r="S329" s="153" t="s">
        <v>146</v>
      </c>
      <c r="T329" s="154"/>
      <c r="U329" s="8"/>
    </row>
    <row r="330" spans="1:21" ht="31.35" customHeight="1" thickBot="1" x14ac:dyDescent="0.35">
      <c r="A330" s="153" t="s">
        <v>147</v>
      </c>
      <c r="B330" s="154"/>
      <c r="C330" s="150"/>
      <c r="D330" s="155"/>
      <c r="E330" s="155"/>
      <c r="F330" s="155"/>
      <c r="G330" s="151"/>
      <c r="H330" s="150"/>
      <c r="I330" s="151"/>
      <c r="J330" s="8"/>
      <c r="L330" s="153" t="s">
        <v>147</v>
      </c>
      <c r="M330" s="154"/>
      <c r="N330" s="150"/>
      <c r="O330" s="155"/>
      <c r="P330" s="155"/>
      <c r="Q330" s="155"/>
      <c r="R330" s="151"/>
      <c r="S330" s="150"/>
      <c r="T330" s="151"/>
      <c r="U330" s="8"/>
    </row>
    <row r="331" spans="1:21" ht="31.35" customHeight="1" thickBot="1" x14ac:dyDescent="0.35">
      <c r="A331" s="153" t="s">
        <v>80</v>
      </c>
      <c r="B331" s="154"/>
      <c r="C331" s="150"/>
      <c r="D331" s="155"/>
      <c r="E331" s="155"/>
      <c r="F331" s="155"/>
      <c r="G331" s="151"/>
      <c r="H331" s="150"/>
      <c r="I331" s="151"/>
      <c r="J331" s="8"/>
      <c r="L331" s="153" t="s">
        <v>80</v>
      </c>
      <c r="M331" s="154"/>
      <c r="N331" s="150"/>
      <c r="O331" s="155"/>
      <c r="P331" s="155"/>
      <c r="Q331" s="155"/>
      <c r="R331" s="151"/>
      <c r="S331" s="150"/>
      <c r="T331" s="151"/>
      <c r="U331" s="8"/>
    </row>
    <row r="332" spans="1:21" ht="16.2" thickBot="1" x14ac:dyDescent="0.35">
      <c r="A332" s="153" t="s">
        <v>82</v>
      </c>
      <c r="B332" s="154"/>
      <c r="C332" s="150"/>
      <c r="D332" s="155"/>
      <c r="E332" s="155"/>
      <c r="F332" s="155"/>
      <c r="G332" s="151"/>
      <c r="H332" s="150"/>
      <c r="I332" s="151"/>
      <c r="J332" s="8"/>
      <c r="L332" s="153" t="s">
        <v>82</v>
      </c>
      <c r="M332" s="154"/>
      <c r="N332" s="150"/>
      <c r="O332" s="155"/>
      <c r="P332" s="155"/>
      <c r="Q332" s="155"/>
      <c r="R332" s="151"/>
      <c r="S332" s="150"/>
      <c r="T332" s="151"/>
      <c r="U332" s="8"/>
    </row>
    <row r="333" spans="1:21" ht="46.95" customHeight="1" thickBot="1" x14ac:dyDescent="0.35">
      <c r="A333" s="162" t="s">
        <v>10</v>
      </c>
      <c r="B333" s="162" t="s">
        <v>148</v>
      </c>
      <c r="C333" s="142" t="s">
        <v>149</v>
      </c>
      <c r="D333" s="143"/>
      <c r="E333" s="144"/>
      <c r="F333" s="142" t="s">
        <v>150</v>
      </c>
      <c r="G333" s="144"/>
      <c r="H333" s="165" t="s">
        <v>151</v>
      </c>
      <c r="I333" s="166"/>
      <c r="J333" s="162" t="s">
        <v>89</v>
      </c>
      <c r="L333" s="162" t="s">
        <v>10</v>
      </c>
      <c r="M333" s="162" t="s">
        <v>148</v>
      </c>
      <c r="N333" s="142" t="s">
        <v>149</v>
      </c>
      <c r="O333" s="143"/>
      <c r="P333" s="144"/>
      <c r="Q333" s="142" t="s">
        <v>150</v>
      </c>
      <c r="R333" s="144"/>
      <c r="S333" s="165" t="s">
        <v>151</v>
      </c>
      <c r="T333" s="166"/>
      <c r="U333" s="162" t="s">
        <v>89</v>
      </c>
    </row>
    <row r="334" spans="1:21" ht="31.8" thickBot="1" x14ac:dyDescent="0.35">
      <c r="A334" s="163"/>
      <c r="B334" s="163"/>
      <c r="C334" s="82" t="s">
        <v>152</v>
      </c>
      <c r="D334" s="142" t="s">
        <v>153</v>
      </c>
      <c r="E334" s="144"/>
      <c r="F334" s="82" t="s">
        <v>152</v>
      </c>
      <c r="G334" s="82" t="s">
        <v>153</v>
      </c>
      <c r="H334" s="167"/>
      <c r="I334" s="168"/>
      <c r="J334" s="163"/>
      <c r="L334" s="163"/>
      <c r="M334" s="163"/>
      <c r="N334" s="82" t="s">
        <v>152</v>
      </c>
      <c r="O334" s="142" t="s">
        <v>153</v>
      </c>
      <c r="P334" s="144"/>
      <c r="Q334" s="82" t="s">
        <v>152</v>
      </c>
      <c r="R334" s="82" t="s">
        <v>153</v>
      </c>
      <c r="S334" s="167"/>
      <c r="T334" s="168"/>
      <c r="U334" s="163"/>
    </row>
    <row r="335" spans="1:21" ht="31.35" customHeight="1" thickBot="1" x14ac:dyDescent="0.35">
      <c r="A335" s="82" t="s">
        <v>90</v>
      </c>
      <c r="B335" s="82" t="s">
        <v>91</v>
      </c>
      <c r="C335" s="62" t="s">
        <v>38</v>
      </c>
      <c r="D335" s="164" t="s">
        <v>35</v>
      </c>
      <c r="E335" s="144"/>
      <c r="F335" s="62" t="s">
        <v>236</v>
      </c>
      <c r="G335" s="62" t="s">
        <v>237</v>
      </c>
      <c r="H335" s="153" t="s">
        <v>245</v>
      </c>
      <c r="I335" s="154"/>
      <c r="J335" s="63" t="s">
        <v>238</v>
      </c>
      <c r="L335" s="82" t="s">
        <v>90</v>
      </c>
      <c r="M335" s="82" t="s">
        <v>91</v>
      </c>
      <c r="N335" s="62" t="s">
        <v>38</v>
      </c>
      <c r="O335" s="164" t="s">
        <v>35</v>
      </c>
      <c r="P335" s="144"/>
      <c r="Q335" s="62" t="s">
        <v>236</v>
      </c>
      <c r="R335" s="62" t="s">
        <v>237</v>
      </c>
      <c r="S335" s="153" t="s">
        <v>245</v>
      </c>
      <c r="T335" s="154"/>
      <c r="U335" s="63" t="s">
        <v>238</v>
      </c>
    </row>
    <row r="336" spans="1:21" ht="16.2" thickBot="1" x14ac:dyDescent="0.35">
      <c r="A336" s="82">
        <v>1</v>
      </c>
      <c r="B336" s="53"/>
      <c r="C336" s="7"/>
      <c r="D336" s="150"/>
      <c r="E336" s="151"/>
      <c r="F336" s="7"/>
      <c r="G336" s="7"/>
      <c r="H336" s="150"/>
      <c r="I336" s="151"/>
      <c r="J336" s="8"/>
      <c r="L336" s="82">
        <v>1</v>
      </c>
      <c r="M336" s="53"/>
      <c r="N336" s="7"/>
      <c r="O336" s="150"/>
      <c r="P336" s="151"/>
      <c r="Q336" s="7"/>
      <c r="R336" s="7"/>
      <c r="S336" s="150"/>
      <c r="T336" s="151"/>
      <c r="U336" s="8"/>
    </row>
    <row r="337" spans="1:21" ht="16.2" thickBot="1" x14ac:dyDescent="0.35">
      <c r="A337" s="82">
        <v>2</v>
      </c>
      <c r="B337" s="53"/>
      <c r="C337" s="7"/>
      <c r="D337" s="150"/>
      <c r="E337" s="151"/>
      <c r="F337" s="7"/>
      <c r="G337" s="7"/>
      <c r="H337" s="150"/>
      <c r="I337" s="151"/>
      <c r="J337" s="8"/>
      <c r="L337" s="82">
        <v>2</v>
      </c>
      <c r="M337" s="53"/>
      <c r="N337" s="7"/>
      <c r="O337" s="150"/>
      <c r="P337" s="151"/>
      <c r="Q337" s="7"/>
      <c r="R337" s="7"/>
      <c r="S337" s="150"/>
      <c r="T337" s="151"/>
      <c r="U337" s="8"/>
    </row>
    <row r="338" spans="1:21" ht="16.2" thickBot="1" x14ac:dyDescent="0.35">
      <c r="A338" s="76" t="s">
        <v>156</v>
      </c>
      <c r="B338" s="77"/>
      <c r="C338" s="77"/>
      <c r="D338" s="150"/>
      <c r="E338" s="151"/>
      <c r="F338" s="77"/>
      <c r="G338" s="77"/>
      <c r="H338" s="150"/>
      <c r="I338" s="151"/>
      <c r="J338" s="21"/>
      <c r="L338" s="76" t="s">
        <v>156</v>
      </c>
      <c r="M338" s="77"/>
      <c r="N338" s="77"/>
      <c r="O338" s="150"/>
      <c r="P338" s="151"/>
      <c r="Q338" s="77"/>
      <c r="R338" s="77"/>
      <c r="S338" s="150"/>
      <c r="T338" s="151"/>
      <c r="U338" s="21"/>
    </row>
    <row r="339" spans="1:21" ht="16.2" thickBot="1" x14ac:dyDescent="0.35">
      <c r="A339" s="55"/>
      <c r="B339" s="142" t="s">
        <v>157</v>
      </c>
      <c r="C339" s="143"/>
      <c r="D339" s="143"/>
      <c r="E339" s="143"/>
      <c r="F339" s="143"/>
      <c r="G339" s="144"/>
      <c r="H339" s="116"/>
      <c r="I339" s="117"/>
      <c r="J339" s="56"/>
      <c r="L339" s="55"/>
      <c r="M339" s="142" t="s">
        <v>157</v>
      </c>
      <c r="N339" s="143"/>
      <c r="O339" s="143"/>
      <c r="P339" s="143"/>
      <c r="Q339" s="143"/>
      <c r="R339" s="144"/>
      <c r="S339" s="116"/>
      <c r="T339" s="117"/>
      <c r="U339" s="56"/>
    </row>
    <row r="340" spans="1:21" ht="31.35" customHeight="1" x14ac:dyDescent="0.3">
      <c r="A340" s="145" t="s">
        <v>99</v>
      </c>
      <c r="B340" s="145"/>
      <c r="C340" s="145"/>
      <c r="D340" s="145"/>
      <c r="E340" s="145" t="s">
        <v>158</v>
      </c>
      <c r="F340" s="145"/>
      <c r="G340" s="145"/>
      <c r="H340" s="145"/>
      <c r="I340" s="145" t="s">
        <v>101</v>
      </c>
      <c r="J340" s="145"/>
      <c r="L340" s="145" t="s">
        <v>99</v>
      </c>
      <c r="M340" s="145"/>
      <c r="N340" s="145"/>
      <c r="O340" s="145"/>
      <c r="P340" s="145" t="s">
        <v>158</v>
      </c>
      <c r="Q340" s="145"/>
      <c r="R340" s="145"/>
      <c r="S340" s="145"/>
      <c r="T340" s="145" t="s">
        <v>101</v>
      </c>
      <c r="U340" s="145"/>
    </row>
    <row r="341" spans="1:21" ht="31.35" customHeight="1" thickBot="1" x14ac:dyDescent="0.35">
      <c r="A341" s="118"/>
      <c r="B341" s="118"/>
      <c r="C341" s="118"/>
      <c r="D341" s="118"/>
      <c r="E341" s="118"/>
      <c r="F341" s="118"/>
      <c r="G341" s="118"/>
      <c r="H341" s="118"/>
      <c r="I341" s="118"/>
      <c r="J341" s="118"/>
      <c r="L341" s="118"/>
      <c r="M341" s="118"/>
      <c r="N341" s="118"/>
      <c r="O341" s="118"/>
      <c r="P341" s="118"/>
      <c r="Q341" s="118"/>
      <c r="R341" s="118"/>
      <c r="S341" s="118"/>
      <c r="T341" s="118"/>
      <c r="U341" s="118"/>
    </row>
    <row r="342" spans="1:21" ht="16.2" thickBot="1" x14ac:dyDescent="0.35">
      <c r="A342" s="142" t="s">
        <v>309</v>
      </c>
      <c r="B342" s="143"/>
      <c r="C342" s="143"/>
      <c r="D342" s="143"/>
      <c r="E342" s="143"/>
      <c r="F342" s="143"/>
      <c r="G342" s="143"/>
      <c r="H342" s="143"/>
      <c r="I342" s="143"/>
      <c r="J342" s="144"/>
    </row>
    <row r="343" spans="1:21" ht="31.35" customHeight="1" thickBot="1" x14ac:dyDescent="0.35">
      <c r="A343" s="153" t="s">
        <v>139</v>
      </c>
      <c r="B343" s="154"/>
      <c r="C343" s="150"/>
      <c r="D343" s="155"/>
      <c r="E343" s="155"/>
      <c r="F343" s="155"/>
      <c r="G343" s="151"/>
      <c r="H343" s="153" t="s">
        <v>68</v>
      </c>
      <c r="I343" s="154"/>
      <c r="J343" s="75">
        <v>10</v>
      </c>
      <c r="L343" s="153" t="s">
        <v>139</v>
      </c>
      <c r="M343" s="154"/>
      <c r="N343" s="150"/>
      <c r="O343" s="155"/>
      <c r="P343" s="155"/>
      <c r="Q343" s="155"/>
      <c r="R343" s="151"/>
      <c r="S343" s="153" t="s">
        <v>68</v>
      </c>
      <c r="T343" s="154"/>
      <c r="U343" s="75">
        <v>10</v>
      </c>
    </row>
    <row r="344" spans="1:21" ht="31.35" customHeight="1" thickBot="1" x14ac:dyDescent="0.35">
      <c r="A344" s="153" t="s">
        <v>140</v>
      </c>
      <c r="B344" s="154"/>
      <c r="C344" s="150"/>
      <c r="D344" s="155"/>
      <c r="E344" s="155"/>
      <c r="F344" s="155"/>
      <c r="G344" s="151"/>
      <c r="H344" s="153" t="s">
        <v>141</v>
      </c>
      <c r="I344" s="154"/>
      <c r="J344" s="75" t="s">
        <v>142</v>
      </c>
      <c r="L344" s="153" t="s">
        <v>140</v>
      </c>
      <c r="M344" s="154"/>
      <c r="N344" s="150"/>
      <c r="O344" s="155"/>
      <c r="P344" s="155"/>
      <c r="Q344" s="155"/>
      <c r="R344" s="151"/>
      <c r="S344" s="153" t="s">
        <v>141</v>
      </c>
      <c r="T344" s="154"/>
      <c r="U344" s="75" t="s">
        <v>183</v>
      </c>
    </row>
    <row r="345" spans="1:21" ht="31.35" customHeight="1" thickBot="1" x14ac:dyDescent="0.35">
      <c r="A345" s="153" t="s">
        <v>143</v>
      </c>
      <c r="B345" s="154"/>
      <c r="C345" s="150"/>
      <c r="D345" s="155"/>
      <c r="E345" s="155"/>
      <c r="F345" s="155"/>
      <c r="G345" s="151"/>
      <c r="H345" s="153" t="s">
        <v>144</v>
      </c>
      <c r="I345" s="154"/>
      <c r="J345" s="111">
        <v>2</v>
      </c>
      <c r="L345" s="153" t="s">
        <v>143</v>
      </c>
      <c r="M345" s="154"/>
      <c r="N345" s="150"/>
      <c r="O345" s="155"/>
      <c r="P345" s="155"/>
      <c r="Q345" s="155"/>
      <c r="R345" s="151"/>
      <c r="S345" s="153" t="s">
        <v>144</v>
      </c>
      <c r="T345" s="154"/>
      <c r="U345" s="111">
        <v>2</v>
      </c>
    </row>
    <row r="346" spans="1:21" ht="31.35" customHeight="1" thickBot="1" x14ac:dyDescent="0.35">
      <c r="A346" s="153" t="s">
        <v>145</v>
      </c>
      <c r="B346" s="154"/>
      <c r="C346" s="150"/>
      <c r="D346" s="155"/>
      <c r="E346" s="155"/>
      <c r="F346" s="155"/>
      <c r="G346" s="151"/>
      <c r="H346" s="153" t="s">
        <v>146</v>
      </c>
      <c r="I346" s="154"/>
      <c r="J346" s="8"/>
      <c r="L346" s="153" t="s">
        <v>145</v>
      </c>
      <c r="M346" s="154"/>
      <c r="N346" s="150"/>
      <c r="O346" s="155"/>
      <c r="P346" s="155"/>
      <c r="Q346" s="155"/>
      <c r="R346" s="151"/>
      <c r="S346" s="153" t="s">
        <v>146</v>
      </c>
      <c r="T346" s="154"/>
      <c r="U346" s="8"/>
    </row>
    <row r="347" spans="1:21" ht="31.35" customHeight="1" thickBot="1" x14ac:dyDescent="0.35">
      <c r="A347" s="153" t="s">
        <v>147</v>
      </c>
      <c r="B347" s="154"/>
      <c r="C347" s="150"/>
      <c r="D347" s="155"/>
      <c r="E347" s="155"/>
      <c r="F347" s="155"/>
      <c r="G347" s="151"/>
      <c r="H347" s="150"/>
      <c r="I347" s="151"/>
      <c r="J347" s="8"/>
      <c r="L347" s="153" t="s">
        <v>147</v>
      </c>
      <c r="M347" s="154"/>
      <c r="N347" s="150"/>
      <c r="O347" s="155"/>
      <c r="P347" s="155"/>
      <c r="Q347" s="155"/>
      <c r="R347" s="151"/>
      <c r="S347" s="150"/>
      <c r="T347" s="151"/>
      <c r="U347" s="8"/>
    </row>
    <row r="348" spans="1:21" ht="31.35" customHeight="1" thickBot="1" x14ac:dyDescent="0.35">
      <c r="A348" s="153" t="s">
        <v>80</v>
      </c>
      <c r="B348" s="154"/>
      <c r="C348" s="150"/>
      <c r="D348" s="155"/>
      <c r="E348" s="155"/>
      <c r="F348" s="155"/>
      <c r="G348" s="151"/>
      <c r="H348" s="150"/>
      <c r="I348" s="151"/>
      <c r="J348" s="8"/>
      <c r="L348" s="153" t="s">
        <v>80</v>
      </c>
      <c r="M348" s="154"/>
      <c r="N348" s="150"/>
      <c r="O348" s="155"/>
      <c r="P348" s="155"/>
      <c r="Q348" s="155"/>
      <c r="R348" s="151"/>
      <c r="S348" s="150"/>
      <c r="T348" s="151"/>
      <c r="U348" s="8"/>
    </row>
    <row r="349" spans="1:21" ht="16.2" thickBot="1" x14ac:dyDescent="0.35">
      <c r="A349" s="153" t="s">
        <v>82</v>
      </c>
      <c r="B349" s="154"/>
      <c r="C349" s="150"/>
      <c r="D349" s="155"/>
      <c r="E349" s="155"/>
      <c r="F349" s="155"/>
      <c r="G349" s="151"/>
      <c r="H349" s="150"/>
      <c r="I349" s="151"/>
      <c r="J349" s="8"/>
      <c r="L349" s="153" t="s">
        <v>82</v>
      </c>
      <c r="M349" s="154"/>
      <c r="N349" s="150"/>
      <c r="O349" s="155"/>
      <c r="P349" s="155"/>
      <c r="Q349" s="155"/>
      <c r="R349" s="151"/>
      <c r="S349" s="150"/>
      <c r="T349" s="151"/>
      <c r="U349" s="8"/>
    </row>
    <row r="350" spans="1:21" ht="46.95" customHeight="1" thickBot="1" x14ac:dyDescent="0.35">
      <c r="A350" s="162" t="s">
        <v>10</v>
      </c>
      <c r="B350" s="162" t="s">
        <v>148</v>
      </c>
      <c r="C350" s="142" t="s">
        <v>149</v>
      </c>
      <c r="D350" s="143"/>
      <c r="E350" s="144"/>
      <c r="F350" s="142" t="s">
        <v>150</v>
      </c>
      <c r="G350" s="144"/>
      <c r="H350" s="165" t="s">
        <v>151</v>
      </c>
      <c r="I350" s="166"/>
      <c r="J350" s="162" t="s">
        <v>89</v>
      </c>
      <c r="L350" s="162" t="s">
        <v>10</v>
      </c>
      <c r="M350" s="162" t="s">
        <v>148</v>
      </c>
      <c r="N350" s="142" t="s">
        <v>149</v>
      </c>
      <c r="O350" s="143"/>
      <c r="P350" s="144"/>
      <c r="Q350" s="142" t="s">
        <v>150</v>
      </c>
      <c r="R350" s="144"/>
      <c r="S350" s="165" t="s">
        <v>151</v>
      </c>
      <c r="T350" s="166"/>
      <c r="U350" s="162" t="s">
        <v>89</v>
      </c>
    </row>
    <row r="351" spans="1:21" ht="31.8" thickBot="1" x14ac:dyDescent="0.35">
      <c r="A351" s="163"/>
      <c r="B351" s="163"/>
      <c r="C351" s="82" t="s">
        <v>152</v>
      </c>
      <c r="D351" s="142" t="s">
        <v>153</v>
      </c>
      <c r="E351" s="144"/>
      <c r="F351" s="82" t="s">
        <v>152</v>
      </c>
      <c r="G351" s="82" t="s">
        <v>153</v>
      </c>
      <c r="H351" s="167"/>
      <c r="I351" s="168"/>
      <c r="J351" s="163"/>
      <c r="L351" s="163"/>
      <c r="M351" s="163"/>
      <c r="N351" s="82" t="s">
        <v>152</v>
      </c>
      <c r="O351" s="142" t="s">
        <v>153</v>
      </c>
      <c r="P351" s="144"/>
      <c r="Q351" s="82" t="s">
        <v>152</v>
      </c>
      <c r="R351" s="82" t="s">
        <v>153</v>
      </c>
      <c r="S351" s="167"/>
      <c r="T351" s="168"/>
      <c r="U351" s="163"/>
    </row>
    <row r="352" spans="1:21" ht="31.35" customHeight="1" thickBot="1" x14ac:dyDescent="0.35">
      <c r="A352" s="82" t="s">
        <v>90</v>
      </c>
      <c r="B352" s="82" t="s">
        <v>91</v>
      </c>
      <c r="C352" s="62" t="s">
        <v>38</v>
      </c>
      <c r="D352" s="164" t="s">
        <v>35</v>
      </c>
      <c r="E352" s="144"/>
      <c r="F352" s="62" t="s">
        <v>236</v>
      </c>
      <c r="G352" s="62" t="s">
        <v>237</v>
      </c>
      <c r="H352" s="153" t="s">
        <v>245</v>
      </c>
      <c r="I352" s="154"/>
      <c r="J352" s="63" t="s">
        <v>238</v>
      </c>
      <c r="L352" s="82" t="s">
        <v>90</v>
      </c>
      <c r="M352" s="82" t="s">
        <v>91</v>
      </c>
      <c r="N352" s="62" t="s">
        <v>38</v>
      </c>
      <c r="O352" s="164" t="s">
        <v>35</v>
      </c>
      <c r="P352" s="144"/>
      <c r="Q352" s="62" t="s">
        <v>236</v>
      </c>
      <c r="R352" s="62" t="s">
        <v>237</v>
      </c>
      <c r="S352" s="153" t="s">
        <v>245</v>
      </c>
      <c r="T352" s="154"/>
      <c r="U352" s="63" t="s">
        <v>238</v>
      </c>
    </row>
    <row r="353" spans="1:21" ht="16.2" thickBot="1" x14ac:dyDescent="0.35">
      <c r="A353" s="82">
        <v>1</v>
      </c>
      <c r="B353" s="53"/>
      <c r="C353" s="7"/>
      <c r="D353" s="150"/>
      <c r="E353" s="151"/>
      <c r="F353" s="7"/>
      <c r="G353" s="7"/>
      <c r="H353" s="150"/>
      <c r="I353" s="151"/>
      <c r="J353" s="8"/>
      <c r="L353" s="82">
        <v>1</v>
      </c>
      <c r="M353" s="53"/>
      <c r="N353" s="7"/>
      <c r="O353" s="150"/>
      <c r="P353" s="151"/>
      <c r="Q353" s="7"/>
      <c r="R353" s="7"/>
      <c r="S353" s="150"/>
      <c r="T353" s="151"/>
      <c r="U353" s="8"/>
    </row>
    <row r="354" spans="1:21" ht="16.2" thickBot="1" x14ac:dyDescent="0.35">
      <c r="A354" s="82">
        <v>2</v>
      </c>
      <c r="B354" s="53"/>
      <c r="C354" s="7"/>
      <c r="D354" s="150"/>
      <c r="E354" s="151"/>
      <c r="F354" s="7"/>
      <c r="G354" s="7"/>
      <c r="H354" s="150"/>
      <c r="I354" s="151"/>
      <c r="J354" s="8"/>
      <c r="L354" s="82">
        <v>2</v>
      </c>
      <c r="M354" s="53"/>
      <c r="N354" s="7"/>
      <c r="O354" s="150"/>
      <c r="P354" s="151"/>
      <c r="Q354" s="7"/>
      <c r="R354" s="7"/>
      <c r="S354" s="150"/>
      <c r="T354" s="151"/>
      <c r="U354" s="8"/>
    </row>
    <row r="355" spans="1:21" ht="16.2" thickBot="1" x14ac:dyDescent="0.35">
      <c r="A355" s="76" t="s">
        <v>156</v>
      </c>
      <c r="B355" s="77"/>
      <c r="C355" s="77"/>
      <c r="D355" s="150"/>
      <c r="E355" s="151"/>
      <c r="F355" s="77"/>
      <c r="G355" s="77"/>
      <c r="H355" s="150"/>
      <c r="I355" s="151"/>
      <c r="J355" s="21"/>
      <c r="L355" s="76" t="s">
        <v>156</v>
      </c>
      <c r="M355" s="77"/>
      <c r="N355" s="77"/>
      <c r="O355" s="150"/>
      <c r="P355" s="151"/>
      <c r="Q355" s="77"/>
      <c r="R355" s="77"/>
      <c r="S355" s="150"/>
      <c r="T355" s="151"/>
      <c r="U355" s="21"/>
    </row>
    <row r="356" spans="1:21" ht="16.2" thickBot="1" x14ac:dyDescent="0.35">
      <c r="A356" s="55"/>
      <c r="B356" s="142" t="s">
        <v>157</v>
      </c>
      <c r="C356" s="143"/>
      <c r="D356" s="143"/>
      <c r="E356" s="143"/>
      <c r="F356" s="143"/>
      <c r="G356" s="144"/>
      <c r="H356" s="116"/>
      <c r="I356" s="117"/>
      <c r="J356" s="56"/>
      <c r="L356" s="55"/>
      <c r="M356" s="142" t="s">
        <v>157</v>
      </c>
      <c r="N356" s="143"/>
      <c r="O356" s="143"/>
      <c r="P356" s="143"/>
      <c r="Q356" s="143"/>
      <c r="R356" s="144"/>
      <c r="S356" s="116"/>
      <c r="T356" s="117"/>
      <c r="U356" s="56"/>
    </row>
    <row r="357" spans="1:21" ht="31.35" customHeight="1" x14ac:dyDescent="0.3">
      <c r="A357" s="145" t="s">
        <v>99</v>
      </c>
      <c r="B357" s="145"/>
      <c r="C357" s="145"/>
      <c r="D357" s="145"/>
      <c r="E357" s="145" t="s">
        <v>158</v>
      </c>
      <c r="F357" s="145"/>
      <c r="G357" s="145"/>
      <c r="H357" s="145"/>
      <c r="I357" s="145" t="s">
        <v>101</v>
      </c>
      <c r="J357" s="145"/>
      <c r="L357" s="145" t="s">
        <v>99</v>
      </c>
      <c r="M357" s="145"/>
      <c r="N357" s="145"/>
      <c r="O357" s="145"/>
      <c r="P357" s="145" t="s">
        <v>158</v>
      </c>
      <c r="Q357" s="145"/>
      <c r="R357" s="145"/>
      <c r="S357" s="145"/>
      <c r="T357" s="145" t="s">
        <v>101</v>
      </c>
      <c r="U357" s="145"/>
    </row>
    <row r="358" spans="1:21" ht="31.35" customHeight="1" thickBot="1" x14ac:dyDescent="0.35">
      <c r="A358" s="118"/>
      <c r="B358" s="118"/>
      <c r="C358" s="118"/>
      <c r="D358" s="118"/>
      <c r="E358" s="118"/>
      <c r="F358" s="118"/>
      <c r="G358" s="118"/>
      <c r="H358" s="118"/>
      <c r="I358" s="118"/>
      <c r="J358" s="118"/>
      <c r="L358" s="118"/>
      <c r="M358" s="118"/>
      <c r="N358" s="118"/>
      <c r="O358" s="118"/>
      <c r="P358" s="118"/>
      <c r="Q358" s="118"/>
      <c r="R358" s="118"/>
      <c r="S358" s="118"/>
      <c r="T358" s="118"/>
      <c r="U358" s="118"/>
    </row>
    <row r="359" spans="1:21" ht="16.2" thickBot="1" x14ac:dyDescent="0.35">
      <c r="A359" s="142" t="s">
        <v>309</v>
      </c>
      <c r="B359" s="143"/>
      <c r="C359" s="143"/>
      <c r="D359" s="143"/>
      <c r="E359" s="143"/>
      <c r="F359" s="143"/>
      <c r="G359" s="143"/>
      <c r="H359" s="143"/>
      <c r="I359" s="143"/>
      <c r="J359" s="144"/>
    </row>
    <row r="360" spans="1:21" ht="31.35" customHeight="1" thickBot="1" x14ac:dyDescent="0.35">
      <c r="A360" s="153" t="s">
        <v>139</v>
      </c>
      <c r="B360" s="154"/>
      <c r="C360" s="150"/>
      <c r="D360" s="155"/>
      <c r="E360" s="155"/>
      <c r="F360" s="155"/>
      <c r="G360" s="151"/>
      <c r="H360" s="153" t="s">
        <v>68</v>
      </c>
      <c r="I360" s="154"/>
      <c r="J360" s="75">
        <v>11</v>
      </c>
      <c r="L360" s="153" t="s">
        <v>139</v>
      </c>
      <c r="M360" s="154"/>
      <c r="N360" s="150"/>
      <c r="O360" s="155"/>
      <c r="P360" s="155"/>
      <c r="Q360" s="155"/>
      <c r="R360" s="151"/>
      <c r="S360" s="153" t="s">
        <v>68</v>
      </c>
      <c r="T360" s="154"/>
      <c r="U360" s="75">
        <v>11</v>
      </c>
    </row>
    <row r="361" spans="1:21" ht="31.35" customHeight="1" thickBot="1" x14ac:dyDescent="0.35">
      <c r="A361" s="153" t="s">
        <v>140</v>
      </c>
      <c r="B361" s="154"/>
      <c r="C361" s="150"/>
      <c r="D361" s="155"/>
      <c r="E361" s="155"/>
      <c r="F361" s="155"/>
      <c r="G361" s="151"/>
      <c r="H361" s="153" t="s">
        <v>141</v>
      </c>
      <c r="I361" s="154"/>
      <c r="J361" s="75" t="s">
        <v>142</v>
      </c>
      <c r="L361" s="153" t="s">
        <v>140</v>
      </c>
      <c r="M361" s="154"/>
      <c r="N361" s="150"/>
      <c r="O361" s="155"/>
      <c r="P361" s="155"/>
      <c r="Q361" s="155"/>
      <c r="R361" s="151"/>
      <c r="S361" s="153" t="s">
        <v>141</v>
      </c>
      <c r="T361" s="154"/>
      <c r="U361" s="75" t="s">
        <v>183</v>
      </c>
    </row>
    <row r="362" spans="1:21" ht="31.35" customHeight="1" thickBot="1" x14ac:dyDescent="0.35">
      <c r="A362" s="153" t="s">
        <v>143</v>
      </c>
      <c r="B362" s="154"/>
      <c r="C362" s="150"/>
      <c r="D362" s="155"/>
      <c r="E362" s="155"/>
      <c r="F362" s="155"/>
      <c r="G362" s="151"/>
      <c r="H362" s="153" t="s">
        <v>144</v>
      </c>
      <c r="I362" s="154"/>
      <c r="J362" s="111">
        <v>2</v>
      </c>
      <c r="L362" s="153" t="s">
        <v>143</v>
      </c>
      <c r="M362" s="154"/>
      <c r="N362" s="150"/>
      <c r="O362" s="155"/>
      <c r="P362" s="155"/>
      <c r="Q362" s="155"/>
      <c r="R362" s="151"/>
      <c r="S362" s="153" t="s">
        <v>144</v>
      </c>
      <c r="T362" s="154"/>
      <c r="U362" s="111">
        <v>2</v>
      </c>
    </row>
    <row r="363" spans="1:21" ht="31.35" customHeight="1" thickBot="1" x14ac:dyDescent="0.35">
      <c r="A363" s="153" t="s">
        <v>145</v>
      </c>
      <c r="B363" s="154"/>
      <c r="C363" s="150"/>
      <c r="D363" s="155"/>
      <c r="E363" s="155"/>
      <c r="F363" s="155"/>
      <c r="G363" s="151"/>
      <c r="H363" s="153" t="s">
        <v>146</v>
      </c>
      <c r="I363" s="154"/>
      <c r="J363" s="8"/>
      <c r="L363" s="153" t="s">
        <v>145</v>
      </c>
      <c r="M363" s="154"/>
      <c r="N363" s="150"/>
      <c r="O363" s="155"/>
      <c r="P363" s="155"/>
      <c r="Q363" s="155"/>
      <c r="R363" s="151"/>
      <c r="S363" s="153" t="s">
        <v>146</v>
      </c>
      <c r="T363" s="154"/>
      <c r="U363" s="8"/>
    </row>
    <row r="364" spans="1:21" ht="31.35" customHeight="1" thickBot="1" x14ac:dyDescent="0.35">
      <c r="A364" s="153" t="s">
        <v>147</v>
      </c>
      <c r="B364" s="154"/>
      <c r="C364" s="150"/>
      <c r="D364" s="155"/>
      <c r="E364" s="155"/>
      <c r="F364" s="155"/>
      <c r="G364" s="151"/>
      <c r="H364" s="150"/>
      <c r="I364" s="151"/>
      <c r="J364" s="8"/>
      <c r="L364" s="153" t="s">
        <v>147</v>
      </c>
      <c r="M364" s="154"/>
      <c r="N364" s="150"/>
      <c r="O364" s="155"/>
      <c r="P364" s="155"/>
      <c r="Q364" s="155"/>
      <c r="R364" s="151"/>
      <c r="S364" s="150"/>
      <c r="T364" s="151"/>
      <c r="U364" s="8"/>
    </row>
    <row r="365" spans="1:21" ht="31.35" customHeight="1" thickBot="1" x14ac:dyDescent="0.35">
      <c r="A365" s="153" t="s">
        <v>80</v>
      </c>
      <c r="B365" s="154"/>
      <c r="C365" s="150"/>
      <c r="D365" s="155"/>
      <c r="E365" s="155"/>
      <c r="F365" s="155"/>
      <c r="G365" s="151"/>
      <c r="H365" s="150"/>
      <c r="I365" s="151"/>
      <c r="J365" s="8"/>
      <c r="L365" s="153" t="s">
        <v>80</v>
      </c>
      <c r="M365" s="154"/>
      <c r="N365" s="150"/>
      <c r="O365" s="155"/>
      <c r="P365" s="155"/>
      <c r="Q365" s="155"/>
      <c r="R365" s="151"/>
      <c r="S365" s="150"/>
      <c r="T365" s="151"/>
      <c r="U365" s="8"/>
    </row>
    <row r="366" spans="1:21" ht="16.2" thickBot="1" x14ac:dyDescent="0.35">
      <c r="A366" s="153" t="s">
        <v>82</v>
      </c>
      <c r="B366" s="154"/>
      <c r="C366" s="150"/>
      <c r="D366" s="155"/>
      <c r="E366" s="155"/>
      <c r="F366" s="155"/>
      <c r="G366" s="151"/>
      <c r="H366" s="150"/>
      <c r="I366" s="151"/>
      <c r="J366" s="8"/>
      <c r="L366" s="153" t="s">
        <v>82</v>
      </c>
      <c r="M366" s="154"/>
      <c r="N366" s="150"/>
      <c r="O366" s="155"/>
      <c r="P366" s="155"/>
      <c r="Q366" s="155"/>
      <c r="R366" s="151"/>
      <c r="S366" s="150"/>
      <c r="T366" s="151"/>
      <c r="U366" s="8"/>
    </row>
    <row r="367" spans="1:21" ht="46.95" customHeight="1" thickBot="1" x14ac:dyDescent="0.35">
      <c r="A367" s="162" t="s">
        <v>10</v>
      </c>
      <c r="B367" s="162" t="s">
        <v>148</v>
      </c>
      <c r="C367" s="142" t="s">
        <v>149</v>
      </c>
      <c r="D367" s="143"/>
      <c r="E367" s="144"/>
      <c r="F367" s="142" t="s">
        <v>150</v>
      </c>
      <c r="G367" s="144"/>
      <c r="H367" s="165" t="s">
        <v>151</v>
      </c>
      <c r="I367" s="166"/>
      <c r="J367" s="162" t="s">
        <v>89</v>
      </c>
      <c r="L367" s="162" t="s">
        <v>10</v>
      </c>
      <c r="M367" s="162" t="s">
        <v>148</v>
      </c>
      <c r="N367" s="142" t="s">
        <v>149</v>
      </c>
      <c r="O367" s="143"/>
      <c r="P367" s="144"/>
      <c r="Q367" s="142" t="s">
        <v>150</v>
      </c>
      <c r="R367" s="144"/>
      <c r="S367" s="165" t="s">
        <v>151</v>
      </c>
      <c r="T367" s="166"/>
      <c r="U367" s="162" t="s">
        <v>89</v>
      </c>
    </row>
    <row r="368" spans="1:21" ht="31.8" thickBot="1" x14ac:dyDescent="0.35">
      <c r="A368" s="163"/>
      <c r="B368" s="163"/>
      <c r="C368" s="82" t="s">
        <v>152</v>
      </c>
      <c r="D368" s="142" t="s">
        <v>153</v>
      </c>
      <c r="E368" s="144"/>
      <c r="F368" s="82" t="s">
        <v>152</v>
      </c>
      <c r="G368" s="82" t="s">
        <v>153</v>
      </c>
      <c r="H368" s="167"/>
      <c r="I368" s="168"/>
      <c r="J368" s="163"/>
      <c r="L368" s="163"/>
      <c r="M368" s="163"/>
      <c r="N368" s="82" t="s">
        <v>152</v>
      </c>
      <c r="O368" s="142" t="s">
        <v>153</v>
      </c>
      <c r="P368" s="144"/>
      <c r="Q368" s="82" t="s">
        <v>152</v>
      </c>
      <c r="R368" s="82" t="s">
        <v>153</v>
      </c>
      <c r="S368" s="167"/>
      <c r="T368" s="168"/>
      <c r="U368" s="163"/>
    </row>
    <row r="369" spans="1:21" ht="31.35" customHeight="1" thickBot="1" x14ac:dyDescent="0.35">
      <c r="A369" s="82" t="s">
        <v>90</v>
      </c>
      <c r="B369" s="82" t="s">
        <v>91</v>
      </c>
      <c r="C369" s="62" t="s">
        <v>38</v>
      </c>
      <c r="D369" s="164" t="s">
        <v>35</v>
      </c>
      <c r="E369" s="144"/>
      <c r="F369" s="62" t="s">
        <v>236</v>
      </c>
      <c r="G369" s="62" t="s">
        <v>237</v>
      </c>
      <c r="H369" s="153" t="s">
        <v>245</v>
      </c>
      <c r="I369" s="154"/>
      <c r="J369" s="63" t="s">
        <v>238</v>
      </c>
      <c r="L369" s="82" t="s">
        <v>90</v>
      </c>
      <c r="M369" s="82" t="s">
        <v>91</v>
      </c>
      <c r="N369" s="62" t="s">
        <v>38</v>
      </c>
      <c r="O369" s="164" t="s">
        <v>35</v>
      </c>
      <c r="P369" s="144"/>
      <c r="Q369" s="62" t="s">
        <v>236</v>
      </c>
      <c r="R369" s="62" t="s">
        <v>237</v>
      </c>
      <c r="S369" s="153" t="s">
        <v>245</v>
      </c>
      <c r="T369" s="154"/>
      <c r="U369" s="63" t="s">
        <v>238</v>
      </c>
    </row>
    <row r="370" spans="1:21" ht="16.2" thickBot="1" x14ac:dyDescent="0.35">
      <c r="A370" s="82">
        <v>1</v>
      </c>
      <c r="B370" s="53"/>
      <c r="C370" s="7"/>
      <c r="D370" s="150"/>
      <c r="E370" s="151"/>
      <c r="F370" s="7"/>
      <c r="G370" s="7"/>
      <c r="H370" s="150"/>
      <c r="I370" s="151"/>
      <c r="J370" s="8"/>
      <c r="L370" s="82">
        <v>1</v>
      </c>
      <c r="M370" s="53"/>
      <c r="N370" s="7"/>
      <c r="O370" s="150"/>
      <c r="P370" s="151"/>
      <c r="Q370" s="7"/>
      <c r="R370" s="7"/>
      <c r="S370" s="150"/>
      <c r="T370" s="151"/>
      <c r="U370" s="8"/>
    </row>
    <row r="371" spans="1:21" ht="16.2" thickBot="1" x14ac:dyDescent="0.35">
      <c r="A371" s="82">
        <v>2</v>
      </c>
      <c r="B371" s="53"/>
      <c r="C371" s="7"/>
      <c r="D371" s="150"/>
      <c r="E371" s="151"/>
      <c r="F371" s="7"/>
      <c r="G371" s="7"/>
      <c r="H371" s="150"/>
      <c r="I371" s="151"/>
      <c r="J371" s="8"/>
      <c r="L371" s="82">
        <v>2</v>
      </c>
      <c r="M371" s="53"/>
      <c r="N371" s="7"/>
      <c r="O371" s="150"/>
      <c r="P371" s="151"/>
      <c r="Q371" s="7"/>
      <c r="R371" s="7"/>
      <c r="S371" s="150"/>
      <c r="T371" s="151"/>
      <c r="U371" s="8"/>
    </row>
    <row r="372" spans="1:21" ht="16.2" thickBot="1" x14ac:dyDescent="0.35">
      <c r="A372" s="76" t="s">
        <v>156</v>
      </c>
      <c r="B372" s="77"/>
      <c r="C372" s="77"/>
      <c r="D372" s="150"/>
      <c r="E372" s="151"/>
      <c r="F372" s="77"/>
      <c r="G372" s="77"/>
      <c r="H372" s="150"/>
      <c r="I372" s="151"/>
      <c r="J372" s="21"/>
      <c r="L372" s="76" t="s">
        <v>156</v>
      </c>
      <c r="M372" s="77"/>
      <c r="N372" s="77"/>
      <c r="O372" s="150"/>
      <c r="P372" s="151"/>
      <c r="Q372" s="77"/>
      <c r="R372" s="77"/>
      <c r="S372" s="150"/>
      <c r="T372" s="151"/>
      <c r="U372" s="21"/>
    </row>
    <row r="373" spans="1:21" ht="16.2" thickBot="1" x14ac:dyDescent="0.35">
      <c r="A373" s="55"/>
      <c r="B373" s="142" t="s">
        <v>157</v>
      </c>
      <c r="C373" s="143"/>
      <c r="D373" s="143"/>
      <c r="E373" s="143"/>
      <c r="F373" s="143"/>
      <c r="G373" s="144"/>
      <c r="H373" s="116"/>
      <c r="I373" s="117"/>
      <c r="J373" s="56"/>
      <c r="L373" s="55"/>
      <c r="M373" s="142" t="s">
        <v>157</v>
      </c>
      <c r="N373" s="143"/>
      <c r="O373" s="143"/>
      <c r="P373" s="143"/>
      <c r="Q373" s="143"/>
      <c r="R373" s="144"/>
      <c r="S373" s="116"/>
      <c r="T373" s="117"/>
      <c r="U373" s="56"/>
    </row>
    <row r="374" spans="1:21" ht="31.35" customHeight="1" thickBot="1" x14ac:dyDescent="0.35">
      <c r="A374" s="145" t="s">
        <v>99</v>
      </c>
      <c r="B374" s="145"/>
      <c r="C374" s="145"/>
      <c r="D374" s="145"/>
      <c r="E374" s="145" t="s">
        <v>158</v>
      </c>
      <c r="F374" s="145"/>
      <c r="G374" s="145"/>
      <c r="H374" s="145"/>
      <c r="I374" s="145" t="s">
        <v>101</v>
      </c>
      <c r="J374" s="145"/>
      <c r="L374" s="145" t="s">
        <v>99</v>
      </c>
      <c r="M374" s="145"/>
      <c r="N374" s="145"/>
      <c r="O374" s="145"/>
      <c r="P374" s="145" t="s">
        <v>158</v>
      </c>
      <c r="Q374" s="145"/>
      <c r="R374" s="145"/>
      <c r="S374" s="145"/>
      <c r="T374" s="145" t="s">
        <v>101</v>
      </c>
      <c r="U374" s="145"/>
    </row>
    <row r="375" spans="1:21" ht="31.35" customHeight="1" thickBot="1" x14ac:dyDescent="0.35">
      <c r="A375" s="78"/>
      <c r="B375" s="78"/>
      <c r="C375" s="78"/>
      <c r="D375" s="78"/>
      <c r="E375" s="78"/>
      <c r="F375" s="78"/>
      <c r="G375" s="78"/>
      <c r="H375" s="78"/>
      <c r="I375" s="78"/>
      <c r="J375" s="78"/>
      <c r="L375" s="118"/>
      <c r="M375" s="118"/>
      <c r="N375" s="118"/>
      <c r="O375" s="118"/>
      <c r="P375" s="118"/>
      <c r="Q375" s="118"/>
      <c r="R375" s="118"/>
      <c r="S375" s="118"/>
      <c r="T375" s="118"/>
      <c r="U375" s="118"/>
    </row>
    <row r="376" spans="1:21" ht="31.35" customHeight="1" thickBot="1" x14ac:dyDescent="0.35">
      <c r="A376" s="78"/>
      <c r="B376" s="78"/>
      <c r="C376" s="78"/>
      <c r="D376" s="78"/>
      <c r="E376" s="78"/>
      <c r="F376" s="78"/>
      <c r="G376" s="78"/>
      <c r="H376" s="78"/>
      <c r="I376" s="78"/>
      <c r="J376" s="78"/>
      <c r="L376" s="118"/>
      <c r="M376" s="118"/>
      <c r="N376" s="118"/>
      <c r="O376" s="118"/>
      <c r="P376" s="118"/>
      <c r="Q376" s="118"/>
      <c r="R376" s="118"/>
      <c r="S376" s="118"/>
      <c r="T376" s="118"/>
      <c r="U376" s="118"/>
    </row>
    <row r="377" spans="1:21" ht="16.2" thickBot="1" x14ac:dyDescent="0.35">
      <c r="A377" s="159" t="s">
        <v>312</v>
      </c>
      <c r="B377" s="160"/>
      <c r="C377" s="160"/>
      <c r="D377" s="160"/>
      <c r="E377" s="160"/>
      <c r="F377" s="160"/>
      <c r="G377" s="160"/>
      <c r="H377" s="160"/>
      <c r="I377" s="160"/>
      <c r="J377" s="161"/>
    </row>
    <row r="378" spans="1:21" ht="31.35" customHeight="1" thickBot="1" x14ac:dyDescent="0.35">
      <c r="A378" s="153" t="s">
        <v>139</v>
      </c>
      <c r="B378" s="154"/>
      <c r="C378" s="150"/>
      <c r="D378" s="155"/>
      <c r="E378" s="155"/>
      <c r="F378" s="155"/>
      <c r="G378" s="151"/>
      <c r="H378" s="153" t="s">
        <v>68</v>
      </c>
      <c r="I378" s="154"/>
      <c r="J378" s="75">
        <v>1</v>
      </c>
      <c r="L378" s="153" t="s">
        <v>139</v>
      </c>
      <c r="M378" s="154"/>
      <c r="N378" s="150"/>
      <c r="O378" s="155"/>
      <c r="P378" s="155"/>
      <c r="Q378" s="155"/>
      <c r="R378" s="151"/>
      <c r="S378" s="153" t="s">
        <v>68</v>
      </c>
      <c r="T378" s="154"/>
      <c r="U378" s="75">
        <v>1</v>
      </c>
    </row>
    <row r="379" spans="1:21" ht="31.35" customHeight="1" thickBot="1" x14ac:dyDescent="0.35">
      <c r="A379" s="153" t="s">
        <v>140</v>
      </c>
      <c r="B379" s="154"/>
      <c r="C379" s="150"/>
      <c r="D379" s="155"/>
      <c r="E379" s="155"/>
      <c r="F379" s="155"/>
      <c r="G379" s="151"/>
      <c r="H379" s="153" t="s">
        <v>141</v>
      </c>
      <c r="I379" s="154"/>
      <c r="J379" s="75" t="s">
        <v>142</v>
      </c>
      <c r="L379" s="153" t="s">
        <v>140</v>
      </c>
      <c r="M379" s="154"/>
      <c r="N379" s="150"/>
      <c r="O379" s="155"/>
      <c r="P379" s="155"/>
      <c r="Q379" s="155"/>
      <c r="R379" s="151"/>
      <c r="S379" s="153" t="s">
        <v>141</v>
      </c>
      <c r="T379" s="154"/>
      <c r="U379" s="75" t="s">
        <v>183</v>
      </c>
    </row>
    <row r="380" spans="1:21" ht="31.35" customHeight="1" thickBot="1" x14ac:dyDescent="0.35">
      <c r="A380" s="153" t="s">
        <v>143</v>
      </c>
      <c r="B380" s="154"/>
      <c r="C380" s="150"/>
      <c r="D380" s="155"/>
      <c r="E380" s="155"/>
      <c r="F380" s="155"/>
      <c r="G380" s="151"/>
      <c r="H380" s="153" t="s">
        <v>144</v>
      </c>
      <c r="I380" s="154"/>
      <c r="J380" s="111">
        <v>3</v>
      </c>
      <c r="L380" s="153" t="s">
        <v>143</v>
      </c>
      <c r="M380" s="154"/>
      <c r="N380" s="150"/>
      <c r="O380" s="155"/>
      <c r="P380" s="155"/>
      <c r="Q380" s="155"/>
      <c r="R380" s="151"/>
      <c r="S380" s="153" t="s">
        <v>144</v>
      </c>
      <c r="T380" s="154"/>
      <c r="U380" s="111">
        <v>3</v>
      </c>
    </row>
    <row r="381" spans="1:21" ht="31.35" customHeight="1" thickBot="1" x14ac:dyDescent="0.35">
      <c r="A381" s="153" t="s">
        <v>145</v>
      </c>
      <c r="B381" s="154"/>
      <c r="C381" s="150"/>
      <c r="D381" s="155"/>
      <c r="E381" s="155"/>
      <c r="F381" s="155"/>
      <c r="G381" s="151"/>
      <c r="H381" s="153" t="s">
        <v>146</v>
      </c>
      <c r="I381" s="154"/>
      <c r="J381" s="8"/>
      <c r="L381" s="153" t="s">
        <v>145</v>
      </c>
      <c r="M381" s="154"/>
      <c r="N381" s="150"/>
      <c r="O381" s="155"/>
      <c r="P381" s="155"/>
      <c r="Q381" s="155"/>
      <c r="R381" s="151"/>
      <c r="S381" s="153" t="s">
        <v>146</v>
      </c>
      <c r="T381" s="154"/>
      <c r="U381" s="8"/>
    </row>
    <row r="382" spans="1:21" ht="31.35" customHeight="1" thickBot="1" x14ac:dyDescent="0.35">
      <c r="A382" s="153" t="s">
        <v>147</v>
      </c>
      <c r="B382" s="154"/>
      <c r="C382" s="150"/>
      <c r="D382" s="155"/>
      <c r="E382" s="155"/>
      <c r="F382" s="155"/>
      <c r="G382" s="151"/>
      <c r="H382" s="150"/>
      <c r="I382" s="151"/>
      <c r="J382" s="8"/>
      <c r="L382" s="153" t="s">
        <v>147</v>
      </c>
      <c r="M382" s="154"/>
      <c r="N382" s="150"/>
      <c r="O382" s="155"/>
      <c r="P382" s="155"/>
      <c r="Q382" s="155"/>
      <c r="R382" s="151"/>
      <c r="S382" s="150"/>
      <c r="T382" s="151"/>
      <c r="U382" s="8"/>
    </row>
    <row r="383" spans="1:21" ht="31.35" customHeight="1" thickBot="1" x14ac:dyDescent="0.35">
      <c r="A383" s="153" t="s">
        <v>80</v>
      </c>
      <c r="B383" s="154"/>
      <c r="C383" s="150"/>
      <c r="D383" s="155"/>
      <c r="E383" s="155"/>
      <c r="F383" s="155"/>
      <c r="G383" s="151"/>
      <c r="H383" s="150"/>
      <c r="I383" s="151"/>
      <c r="J383" s="8"/>
      <c r="L383" s="153" t="s">
        <v>80</v>
      </c>
      <c r="M383" s="154"/>
      <c r="N383" s="150"/>
      <c r="O383" s="155"/>
      <c r="P383" s="155"/>
      <c r="Q383" s="155"/>
      <c r="R383" s="151"/>
      <c r="S383" s="150"/>
      <c r="T383" s="151"/>
      <c r="U383" s="8"/>
    </row>
    <row r="384" spans="1:21" ht="16.2" thickBot="1" x14ac:dyDescent="0.35">
      <c r="A384" s="153" t="s">
        <v>82</v>
      </c>
      <c r="B384" s="154"/>
      <c r="C384" s="150"/>
      <c r="D384" s="155"/>
      <c r="E384" s="155"/>
      <c r="F384" s="155"/>
      <c r="G384" s="151"/>
      <c r="H384" s="150"/>
      <c r="I384" s="151"/>
      <c r="J384" s="8"/>
      <c r="L384" s="153" t="s">
        <v>82</v>
      </c>
      <c r="M384" s="154"/>
      <c r="N384" s="150"/>
      <c r="O384" s="155"/>
      <c r="P384" s="155"/>
      <c r="Q384" s="155"/>
      <c r="R384" s="151"/>
      <c r="S384" s="150"/>
      <c r="T384" s="151"/>
      <c r="U384" s="8"/>
    </row>
    <row r="385" spans="1:21" ht="46.95" customHeight="1" thickBot="1" x14ac:dyDescent="0.35">
      <c r="A385" s="162" t="s">
        <v>10</v>
      </c>
      <c r="B385" s="162" t="s">
        <v>148</v>
      </c>
      <c r="C385" s="142" t="s">
        <v>149</v>
      </c>
      <c r="D385" s="143"/>
      <c r="E385" s="144"/>
      <c r="F385" s="142" t="s">
        <v>150</v>
      </c>
      <c r="G385" s="144"/>
      <c r="H385" s="165" t="s">
        <v>151</v>
      </c>
      <c r="I385" s="166"/>
      <c r="J385" s="162" t="s">
        <v>89</v>
      </c>
      <c r="L385" s="162" t="s">
        <v>10</v>
      </c>
      <c r="M385" s="162" t="s">
        <v>148</v>
      </c>
      <c r="N385" s="142" t="s">
        <v>149</v>
      </c>
      <c r="O385" s="143"/>
      <c r="P385" s="144"/>
      <c r="Q385" s="142" t="s">
        <v>150</v>
      </c>
      <c r="R385" s="144"/>
      <c r="S385" s="165" t="s">
        <v>151</v>
      </c>
      <c r="T385" s="166"/>
      <c r="U385" s="162" t="s">
        <v>89</v>
      </c>
    </row>
    <row r="386" spans="1:21" ht="31.8" thickBot="1" x14ac:dyDescent="0.35">
      <c r="A386" s="163"/>
      <c r="B386" s="163"/>
      <c r="C386" s="82" t="s">
        <v>152</v>
      </c>
      <c r="D386" s="142" t="s">
        <v>153</v>
      </c>
      <c r="E386" s="144"/>
      <c r="F386" s="82" t="s">
        <v>152</v>
      </c>
      <c r="G386" s="82" t="s">
        <v>153</v>
      </c>
      <c r="H386" s="167"/>
      <c r="I386" s="168"/>
      <c r="J386" s="163"/>
      <c r="L386" s="163"/>
      <c r="M386" s="163"/>
      <c r="N386" s="82" t="s">
        <v>152</v>
      </c>
      <c r="O386" s="142" t="s">
        <v>153</v>
      </c>
      <c r="P386" s="144"/>
      <c r="Q386" s="82" t="s">
        <v>152</v>
      </c>
      <c r="R386" s="82" t="s">
        <v>153</v>
      </c>
      <c r="S386" s="167"/>
      <c r="T386" s="168"/>
      <c r="U386" s="163"/>
    </row>
    <row r="387" spans="1:21" ht="31.35" customHeight="1" thickBot="1" x14ac:dyDescent="0.35">
      <c r="A387" s="82" t="s">
        <v>90</v>
      </c>
      <c r="B387" s="82" t="s">
        <v>91</v>
      </c>
      <c r="C387" s="62" t="s">
        <v>38</v>
      </c>
      <c r="D387" s="164" t="s">
        <v>35</v>
      </c>
      <c r="E387" s="144"/>
      <c r="F387" s="62" t="s">
        <v>236</v>
      </c>
      <c r="G387" s="62" t="s">
        <v>237</v>
      </c>
      <c r="H387" s="153" t="s">
        <v>245</v>
      </c>
      <c r="I387" s="154"/>
      <c r="J387" s="63" t="s">
        <v>238</v>
      </c>
      <c r="L387" s="82" t="s">
        <v>90</v>
      </c>
      <c r="M387" s="82" t="s">
        <v>91</v>
      </c>
      <c r="N387" s="62" t="s">
        <v>38</v>
      </c>
      <c r="O387" s="164" t="s">
        <v>35</v>
      </c>
      <c r="P387" s="144"/>
      <c r="Q387" s="62" t="s">
        <v>236</v>
      </c>
      <c r="R387" s="62" t="s">
        <v>237</v>
      </c>
      <c r="S387" s="153" t="s">
        <v>245</v>
      </c>
      <c r="T387" s="154"/>
      <c r="U387" s="63" t="s">
        <v>238</v>
      </c>
    </row>
    <row r="388" spans="1:21" ht="16.2" thickBot="1" x14ac:dyDescent="0.35">
      <c r="A388" s="82">
        <v>1</v>
      </c>
      <c r="B388" s="53"/>
      <c r="C388" s="7"/>
      <c r="D388" s="150"/>
      <c r="E388" s="151"/>
      <c r="F388" s="7"/>
      <c r="G388" s="7"/>
      <c r="H388" s="150"/>
      <c r="I388" s="151"/>
      <c r="J388" s="8"/>
      <c r="L388" s="82">
        <v>1</v>
      </c>
      <c r="M388" s="53"/>
      <c r="N388" s="7"/>
      <c r="O388" s="150"/>
      <c r="P388" s="151"/>
      <c r="Q388" s="7"/>
      <c r="R388" s="7"/>
      <c r="S388" s="150"/>
      <c r="T388" s="151"/>
      <c r="U388" s="8"/>
    </row>
    <row r="389" spans="1:21" ht="16.2" thickBot="1" x14ac:dyDescent="0.35">
      <c r="A389" s="82">
        <v>2</v>
      </c>
      <c r="B389" s="53"/>
      <c r="C389" s="7"/>
      <c r="D389" s="150"/>
      <c r="E389" s="151"/>
      <c r="F389" s="7"/>
      <c r="G389" s="7"/>
      <c r="H389" s="150"/>
      <c r="I389" s="151"/>
      <c r="J389" s="8"/>
      <c r="L389" s="82">
        <v>2</v>
      </c>
      <c r="M389" s="53"/>
      <c r="N389" s="7"/>
      <c r="O389" s="150"/>
      <c r="P389" s="151"/>
      <c r="Q389" s="7"/>
      <c r="R389" s="7"/>
      <c r="S389" s="150"/>
      <c r="T389" s="151"/>
      <c r="U389" s="8"/>
    </row>
    <row r="390" spans="1:21" ht="16.2" thickBot="1" x14ac:dyDescent="0.35">
      <c r="A390" s="76" t="s">
        <v>156</v>
      </c>
      <c r="B390" s="77"/>
      <c r="C390" s="77"/>
      <c r="D390" s="150"/>
      <c r="E390" s="151"/>
      <c r="F390" s="77"/>
      <c r="G390" s="77"/>
      <c r="H390" s="150"/>
      <c r="I390" s="151"/>
      <c r="J390" s="21"/>
      <c r="L390" s="76" t="s">
        <v>156</v>
      </c>
      <c r="M390" s="77"/>
      <c r="N390" s="77"/>
      <c r="O390" s="150"/>
      <c r="P390" s="151"/>
      <c r="Q390" s="77"/>
      <c r="R390" s="77"/>
      <c r="S390" s="150"/>
      <c r="T390" s="151"/>
      <c r="U390" s="21"/>
    </row>
    <row r="391" spans="1:21" ht="16.2" thickBot="1" x14ac:dyDescent="0.35">
      <c r="A391" s="55"/>
      <c r="B391" s="142" t="s">
        <v>157</v>
      </c>
      <c r="C391" s="143"/>
      <c r="D391" s="143"/>
      <c r="E391" s="143"/>
      <c r="F391" s="143"/>
      <c r="G391" s="144"/>
      <c r="H391" s="116"/>
      <c r="I391" s="117"/>
      <c r="J391" s="56"/>
      <c r="L391" s="55"/>
      <c r="M391" s="142" t="s">
        <v>157</v>
      </c>
      <c r="N391" s="143"/>
      <c r="O391" s="143"/>
      <c r="P391" s="143"/>
      <c r="Q391" s="143"/>
      <c r="R391" s="144"/>
      <c r="S391" s="116"/>
      <c r="T391" s="117"/>
      <c r="U391" s="56"/>
    </row>
    <row r="392" spans="1:21" ht="31.35" customHeight="1" x14ac:dyDescent="0.3">
      <c r="A392" s="145" t="s">
        <v>99</v>
      </c>
      <c r="B392" s="145"/>
      <c r="C392" s="145"/>
      <c r="D392" s="145"/>
      <c r="E392" s="145" t="s">
        <v>158</v>
      </c>
      <c r="F392" s="145"/>
      <c r="G392" s="145"/>
      <c r="H392" s="145"/>
      <c r="I392" s="145" t="s">
        <v>101</v>
      </c>
      <c r="J392" s="145"/>
      <c r="L392" s="145" t="s">
        <v>99</v>
      </c>
      <c r="M392" s="145"/>
      <c r="N392" s="145"/>
      <c r="O392" s="145"/>
      <c r="P392" s="145" t="s">
        <v>158</v>
      </c>
      <c r="Q392" s="145"/>
      <c r="R392" s="145"/>
      <c r="S392" s="145"/>
      <c r="T392" s="145" t="s">
        <v>101</v>
      </c>
      <c r="U392" s="145"/>
    </row>
    <row r="393" spans="1:21" ht="15.6" customHeight="1" thickBot="1" x14ac:dyDescent="0.35"/>
    <row r="394" spans="1:21" ht="16.2" thickBot="1" x14ac:dyDescent="0.35">
      <c r="A394" s="142" t="s">
        <v>312</v>
      </c>
      <c r="B394" s="143"/>
      <c r="C394" s="143"/>
      <c r="D394" s="143"/>
      <c r="E394" s="143"/>
      <c r="F394" s="143"/>
      <c r="G394" s="143"/>
      <c r="H394" s="143"/>
      <c r="I394" s="143"/>
      <c r="J394" s="144"/>
    </row>
    <row r="395" spans="1:21" ht="31.35" customHeight="1" thickBot="1" x14ac:dyDescent="0.35">
      <c r="A395" s="153" t="s">
        <v>139</v>
      </c>
      <c r="B395" s="154"/>
      <c r="C395" s="150"/>
      <c r="D395" s="155"/>
      <c r="E395" s="155"/>
      <c r="F395" s="155"/>
      <c r="G395" s="151"/>
      <c r="H395" s="153" t="s">
        <v>68</v>
      </c>
      <c r="I395" s="154"/>
      <c r="J395" s="75">
        <v>2</v>
      </c>
      <c r="L395" s="153" t="s">
        <v>139</v>
      </c>
      <c r="M395" s="154"/>
      <c r="N395" s="150"/>
      <c r="O395" s="155"/>
      <c r="P395" s="155"/>
      <c r="Q395" s="155"/>
      <c r="R395" s="151"/>
      <c r="S395" s="153" t="s">
        <v>68</v>
      </c>
      <c r="T395" s="154"/>
      <c r="U395" s="75">
        <v>2</v>
      </c>
    </row>
    <row r="396" spans="1:21" ht="31.35" customHeight="1" thickBot="1" x14ac:dyDescent="0.35">
      <c r="A396" s="153" t="s">
        <v>140</v>
      </c>
      <c r="B396" s="154"/>
      <c r="C396" s="150"/>
      <c r="D396" s="155"/>
      <c r="E396" s="155"/>
      <c r="F396" s="155"/>
      <c r="G396" s="151"/>
      <c r="H396" s="153" t="s">
        <v>141</v>
      </c>
      <c r="I396" s="154"/>
      <c r="J396" s="75" t="s">
        <v>142</v>
      </c>
      <c r="L396" s="153" t="s">
        <v>140</v>
      </c>
      <c r="M396" s="154"/>
      <c r="N396" s="150"/>
      <c r="O396" s="155"/>
      <c r="P396" s="155"/>
      <c r="Q396" s="155"/>
      <c r="R396" s="151"/>
      <c r="S396" s="153" t="s">
        <v>141</v>
      </c>
      <c r="T396" s="154"/>
      <c r="U396" s="75" t="s">
        <v>183</v>
      </c>
    </row>
    <row r="397" spans="1:21" ht="31.35" customHeight="1" thickBot="1" x14ac:dyDescent="0.35">
      <c r="A397" s="153" t="s">
        <v>143</v>
      </c>
      <c r="B397" s="154"/>
      <c r="C397" s="150"/>
      <c r="D397" s="155"/>
      <c r="E397" s="155"/>
      <c r="F397" s="155"/>
      <c r="G397" s="151"/>
      <c r="H397" s="153" t="s">
        <v>144</v>
      </c>
      <c r="I397" s="154"/>
      <c r="J397" s="111">
        <v>3</v>
      </c>
      <c r="L397" s="153" t="s">
        <v>143</v>
      </c>
      <c r="M397" s="154"/>
      <c r="N397" s="150"/>
      <c r="O397" s="155"/>
      <c r="P397" s="155"/>
      <c r="Q397" s="155"/>
      <c r="R397" s="151"/>
      <c r="S397" s="153" t="s">
        <v>144</v>
      </c>
      <c r="T397" s="154"/>
      <c r="U397" s="111">
        <v>3</v>
      </c>
    </row>
    <row r="398" spans="1:21" ht="31.35" customHeight="1" thickBot="1" x14ac:dyDescent="0.35">
      <c r="A398" s="153" t="s">
        <v>145</v>
      </c>
      <c r="B398" s="154"/>
      <c r="C398" s="150"/>
      <c r="D398" s="155"/>
      <c r="E398" s="155"/>
      <c r="F398" s="155"/>
      <c r="G398" s="151"/>
      <c r="H398" s="153" t="s">
        <v>146</v>
      </c>
      <c r="I398" s="154"/>
      <c r="J398" s="8"/>
      <c r="L398" s="153" t="s">
        <v>145</v>
      </c>
      <c r="M398" s="154"/>
      <c r="N398" s="150"/>
      <c r="O398" s="155"/>
      <c r="P398" s="155"/>
      <c r="Q398" s="155"/>
      <c r="R398" s="151"/>
      <c r="S398" s="153" t="s">
        <v>146</v>
      </c>
      <c r="T398" s="154"/>
      <c r="U398" s="8"/>
    </row>
    <row r="399" spans="1:21" ht="31.35" customHeight="1" thickBot="1" x14ac:dyDescent="0.35">
      <c r="A399" s="153" t="s">
        <v>147</v>
      </c>
      <c r="B399" s="154"/>
      <c r="C399" s="150"/>
      <c r="D399" s="155"/>
      <c r="E399" s="155"/>
      <c r="F399" s="155"/>
      <c r="G399" s="151"/>
      <c r="H399" s="150"/>
      <c r="I399" s="151"/>
      <c r="J399" s="8"/>
      <c r="L399" s="153" t="s">
        <v>147</v>
      </c>
      <c r="M399" s="154"/>
      <c r="N399" s="150"/>
      <c r="O399" s="155"/>
      <c r="P399" s="155"/>
      <c r="Q399" s="155"/>
      <c r="R399" s="151"/>
      <c r="S399" s="150"/>
      <c r="T399" s="151"/>
      <c r="U399" s="8"/>
    </row>
    <row r="400" spans="1:21" ht="31.35" customHeight="1" thickBot="1" x14ac:dyDescent="0.35">
      <c r="A400" s="153" t="s">
        <v>80</v>
      </c>
      <c r="B400" s="154"/>
      <c r="C400" s="150"/>
      <c r="D400" s="155"/>
      <c r="E400" s="155"/>
      <c r="F400" s="155"/>
      <c r="G400" s="151"/>
      <c r="H400" s="150"/>
      <c r="I400" s="151"/>
      <c r="J400" s="8"/>
      <c r="L400" s="153" t="s">
        <v>80</v>
      </c>
      <c r="M400" s="154"/>
      <c r="N400" s="150"/>
      <c r="O400" s="155"/>
      <c r="P400" s="155"/>
      <c r="Q400" s="155"/>
      <c r="R400" s="151"/>
      <c r="S400" s="150"/>
      <c r="T400" s="151"/>
      <c r="U400" s="8"/>
    </row>
    <row r="401" spans="1:21" ht="16.2" thickBot="1" x14ac:dyDescent="0.35">
      <c r="A401" s="153" t="s">
        <v>82</v>
      </c>
      <c r="B401" s="154"/>
      <c r="C401" s="150"/>
      <c r="D401" s="155"/>
      <c r="E401" s="155"/>
      <c r="F401" s="155"/>
      <c r="G401" s="151"/>
      <c r="H401" s="150"/>
      <c r="I401" s="151"/>
      <c r="J401" s="8"/>
      <c r="L401" s="153" t="s">
        <v>82</v>
      </c>
      <c r="M401" s="154"/>
      <c r="N401" s="150"/>
      <c r="O401" s="155"/>
      <c r="P401" s="155"/>
      <c r="Q401" s="155"/>
      <c r="R401" s="151"/>
      <c r="S401" s="150"/>
      <c r="T401" s="151"/>
      <c r="U401" s="8"/>
    </row>
    <row r="402" spans="1:21" ht="46.95" customHeight="1" thickBot="1" x14ac:dyDescent="0.35">
      <c r="A402" s="162" t="s">
        <v>10</v>
      </c>
      <c r="B402" s="162" t="s">
        <v>148</v>
      </c>
      <c r="C402" s="142" t="s">
        <v>149</v>
      </c>
      <c r="D402" s="143"/>
      <c r="E402" s="144"/>
      <c r="F402" s="142" t="s">
        <v>150</v>
      </c>
      <c r="G402" s="144"/>
      <c r="H402" s="165" t="s">
        <v>151</v>
      </c>
      <c r="I402" s="166"/>
      <c r="J402" s="162" t="s">
        <v>89</v>
      </c>
      <c r="L402" s="162" t="s">
        <v>10</v>
      </c>
      <c r="M402" s="162" t="s">
        <v>148</v>
      </c>
      <c r="N402" s="142" t="s">
        <v>149</v>
      </c>
      <c r="O402" s="143"/>
      <c r="P402" s="144"/>
      <c r="Q402" s="142" t="s">
        <v>150</v>
      </c>
      <c r="R402" s="144"/>
      <c r="S402" s="165" t="s">
        <v>151</v>
      </c>
      <c r="T402" s="166"/>
      <c r="U402" s="162" t="s">
        <v>89</v>
      </c>
    </row>
    <row r="403" spans="1:21" ht="31.8" thickBot="1" x14ac:dyDescent="0.35">
      <c r="A403" s="163"/>
      <c r="B403" s="163"/>
      <c r="C403" s="82" t="s">
        <v>152</v>
      </c>
      <c r="D403" s="142" t="s">
        <v>153</v>
      </c>
      <c r="E403" s="144"/>
      <c r="F403" s="82" t="s">
        <v>152</v>
      </c>
      <c r="G403" s="82" t="s">
        <v>153</v>
      </c>
      <c r="H403" s="167"/>
      <c r="I403" s="168"/>
      <c r="J403" s="163"/>
      <c r="L403" s="163"/>
      <c r="M403" s="163"/>
      <c r="N403" s="82" t="s">
        <v>152</v>
      </c>
      <c r="O403" s="142" t="s">
        <v>153</v>
      </c>
      <c r="P403" s="144"/>
      <c r="Q403" s="82" t="s">
        <v>152</v>
      </c>
      <c r="R403" s="82" t="s">
        <v>153</v>
      </c>
      <c r="S403" s="167"/>
      <c r="T403" s="168"/>
      <c r="U403" s="163"/>
    </row>
    <row r="404" spans="1:21" ht="31.35" customHeight="1" thickBot="1" x14ac:dyDescent="0.35">
      <c r="A404" s="82" t="s">
        <v>90</v>
      </c>
      <c r="B404" s="82" t="s">
        <v>91</v>
      </c>
      <c r="C404" s="62" t="s">
        <v>38</v>
      </c>
      <c r="D404" s="164" t="s">
        <v>35</v>
      </c>
      <c r="E404" s="144"/>
      <c r="F404" s="62" t="s">
        <v>236</v>
      </c>
      <c r="G404" s="62" t="s">
        <v>237</v>
      </c>
      <c r="H404" s="153" t="s">
        <v>245</v>
      </c>
      <c r="I404" s="154"/>
      <c r="J404" s="63" t="s">
        <v>238</v>
      </c>
      <c r="L404" s="82" t="s">
        <v>90</v>
      </c>
      <c r="M404" s="82" t="s">
        <v>91</v>
      </c>
      <c r="N404" s="62" t="s">
        <v>38</v>
      </c>
      <c r="O404" s="164" t="s">
        <v>35</v>
      </c>
      <c r="P404" s="144"/>
      <c r="Q404" s="62" t="s">
        <v>236</v>
      </c>
      <c r="R404" s="62" t="s">
        <v>237</v>
      </c>
      <c r="S404" s="153" t="s">
        <v>245</v>
      </c>
      <c r="T404" s="154"/>
      <c r="U404" s="63" t="s">
        <v>238</v>
      </c>
    </row>
    <row r="405" spans="1:21" ht="16.2" thickBot="1" x14ac:dyDescent="0.35">
      <c r="A405" s="82">
        <v>1</v>
      </c>
      <c r="B405" s="53"/>
      <c r="C405" s="7"/>
      <c r="D405" s="150"/>
      <c r="E405" s="151"/>
      <c r="F405" s="7"/>
      <c r="G405" s="7"/>
      <c r="H405" s="150"/>
      <c r="I405" s="151"/>
      <c r="J405" s="8"/>
      <c r="L405" s="82">
        <v>1</v>
      </c>
      <c r="M405" s="53"/>
      <c r="N405" s="7"/>
      <c r="O405" s="150"/>
      <c r="P405" s="151"/>
      <c r="Q405" s="7"/>
      <c r="R405" s="7"/>
      <c r="S405" s="150"/>
      <c r="T405" s="151"/>
      <c r="U405" s="8"/>
    </row>
    <row r="406" spans="1:21" ht="16.2" thickBot="1" x14ac:dyDescent="0.35">
      <c r="A406" s="82">
        <v>2</v>
      </c>
      <c r="B406" s="53"/>
      <c r="C406" s="7"/>
      <c r="D406" s="150"/>
      <c r="E406" s="151"/>
      <c r="F406" s="7"/>
      <c r="G406" s="7"/>
      <c r="H406" s="150"/>
      <c r="I406" s="151"/>
      <c r="J406" s="8"/>
      <c r="L406" s="82">
        <v>2</v>
      </c>
      <c r="M406" s="53"/>
      <c r="N406" s="7"/>
      <c r="O406" s="150"/>
      <c r="P406" s="151"/>
      <c r="Q406" s="7"/>
      <c r="R406" s="7"/>
      <c r="S406" s="150"/>
      <c r="T406" s="151"/>
      <c r="U406" s="8"/>
    </row>
    <row r="407" spans="1:21" ht="16.2" thickBot="1" x14ac:dyDescent="0.35">
      <c r="A407" s="76" t="s">
        <v>156</v>
      </c>
      <c r="B407" s="77"/>
      <c r="C407" s="77"/>
      <c r="D407" s="150"/>
      <c r="E407" s="151"/>
      <c r="F407" s="77"/>
      <c r="G407" s="77"/>
      <c r="H407" s="150"/>
      <c r="I407" s="151"/>
      <c r="J407" s="21"/>
      <c r="L407" s="76" t="s">
        <v>156</v>
      </c>
      <c r="M407" s="77"/>
      <c r="N407" s="77"/>
      <c r="O407" s="150"/>
      <c r="P407" s="151"/>
      <c r="Q407" s="77"/>
      <c r="R407" s="77"/>
      <c r="S407" s="150"/>
      <c r="T407" s="151"/>
      <c r="U407" s="21"/>
    </row>
    <row r="408" spans="1:21" ht="16.2" thickBot="1" x14ac:dyDescent="0.35">
      <c r="A408" s="55"/>
      <c r="B408" s="142" t="s">
        <v>157</v>
      </c>
      <c r="C408" s="143"/>
      <c r="D408" s="143"/>
      <c r="E408" s="143"/>
      <c r="F408" s="143"/>
      <c r="G408" s="144"/>
      <c r="H408" s="116"/>
      <c r="I408" s="117"/>
      <c r="J408" s="56"/>
      <c r="L408" s="55"/>
      <c r="M408" s="142" t="s">
        <v>157</v>
      </c>
      <c r="N408" s="143"/>
      <c r="O408" s="143"/>
      <c r="P408" s="143"/>
      <c r="Q408" s="143"/>
      <c r="R408" s="144"/>
      <c r="S408" s="116"/>
      <c r="T408" s="117"/>
      <c r="U408" s="56"/>
    </row>
    <row r="409" spans="1:21" ht="31.35" customHeight="1" x14ac:dyDescent="0.3">
      <c r="A409" s="145" t="s">
        <v>99</v>
      </c>
      <c r="B409" s="145"/>
      <c r="C409" s="145"/>
      <c r="D409" s="145"/>
      <c r="E409" s="145" t="s">
        <v>158</v>
      </c>
      <c r="F409" s="145"/>
      <c r="G409" s="145"/>
      <c r="H409" s="145"/>
      <c r="I409" s="145" t="s">
        <v>101</v>
      </c>
      <c r="J409" s="145"/>
      <c r="L409" s="145" t="s">
        <v>99</v>
      </c>
      <c r="M409" s="145"/>
      <c r="N409" s="145"/>
      <c r="O409" s="145"/>
      <c r="P409" s="145" t="s">
        <v>158</v>
      </c>
      <c r="Q409" s="145"/>
      <c r="R409" s="145"/>
      <c r="S409" s="145"/>
      <c r="T409" s="145" t="s">
        <v>101</v>
      </c>
      <c r="U409" s="145"/>
    </row>
    <row r="410" spans="1:21" ht="31.35" customHeight="1" thickBot="1" x14ac:dyDescent="0.35">
      <c r="A410" s="118"/>
      <c r="B410" s="118"/>
      <c r="C410" s="118"/>
      <c r="D410" s="118"/>
      <c r="E410" s="118"/>
      <c r="F410" s="118"/>
      <c r="G410" s="118"/>
      <c r="H410" s="118"/>
      <c r="I410" s="118"/>
      <c r="J410" s="118"/>
      <c r="L410" s="118"/>
      <c r="M410" s="118"/>
      <c r="N410" s="118"/>
      <c r="O410" s="118"/>
      <c r="P410" s="118"/>
      <c r="Q410" s="118"/>
      <c r="R410" s="118"/>
      <c r="S410" s="118"/>
      <c r="T410" s="118"/>
      <c r="U410" s="118"/>
    </row>
    <row r="411" spans="1:21" ht="16.2" thickBot="1" x14ac:dyDescent="0.35">
      <c r="A411" s="142" t="s">
        <v>312</v>
      </c>
      <c r="B411" s="143"/>
      <c r="C411" s="143"/>
      <c r="D411" s="143"/>
      <c r="E411" s="143"/>
      <c r="F411" s="143"/>
      <c r="G411" s="143"/>
      <c r="H411" s="143"/>
      <c r="I411" s="143"/>
      <c r="J411" s="144"/>
    </row>
    <row r="412" spans="1:21" ht="31.35" customHeight="1" thickBot="1" x14ac:dyDescent="0.35">
      <c r="A412" s="153" t="s">
        <v>139</v>
      </c>
      <c r="B412" s="154"/>
      <c r="C412" s="150"/>
      <c r="D412" s="155"/>
      <c r="E412" s="155"/>
      <c r="F412" s="155"/>
      <c r="G412" s="151"/>
      <c r="H412" s="153" t="s">
        <v>68</v>
      </c>
      <c r="I412" s="154"/>
      <c r="J412" s="75">
        <v>3</v>
      </c>
      <c r="L412" s="153" t="s">
        <v>139</v>
      </c>
      <c r="M412" s="154"/>
      <c r="N412" s="150"/>
      <c r="O412" s="155"/>
      <c r="P412" s="155"/>
      <c r="Q412" s="155"/>
      <c r="R412" s="151"/>
      <c r="S412" s="153" t="s">
        <v>68</v>
      </c>
      <c r="T412" s="154"/>
      <c r="U412" s="75">
        <v>3</v>
      </c>
    </row>
    <row r="413" spans="1:21" ht="31.35" customHeight="1" thickBot="1" x14ac:dyDescent="0.35">
      <c r="A413" s="153" t="s">
        <v>140</v>
      </c>
      <c r="B413" s="154"/>
      <c r="C413" s="150"/>
      <c r="D413" s="155"/>
      <c r="E413" s="155"/>
      <c r="F413" s="155"/>
      <c r="G413" s="151"/>
      <c r="H413" s="153" t="s">
        <v>141</v>
      </c>
      <c r="I413" s="154"/>
      <c r="J413" s="75" t="s">
        <v>142</v>
      </c>
      <c r="L413" s="153" t="s">
        <v>140</v>
      </c>
      <c r="M413" s="154"/>
      <c r="N413" s="150"/>
      <c r="O413" s="155"/>
      <c r="P413" s="155"/>
      <c r="Q413" s="155"/>
      <c r="R413" s="151"/>
      <c r="S413" s="153" t="s">
        <v>141</v>
      </c>
      <c r="T413" s="154"/>
      <c r="U413" s="75" t="s">
        <v>183</v>
      </c>
    </row>
    <row r="414" spans="1:21" ht="31.35" customHeight="1" thickBot="1" x14ac:dyDescent="0.35">
      <c r="A414" s="153" t="s">
        <v>143</v>
      </c>
      <c r="B414" s="154"/>
      <c r="C414" s="150"/>
      <c r="D414" s="155"/>
      <c r="E414" s="155"/>
      <c r="F414" s="155"/>
      <c r="G414" s="151"/>
      <c r="H414" s="153" t="s">
        <v>144</v>
      </c>
      <c r="I414" s="154"/>
      <c r="J414" s="111">
        <v>3</v>
      </c>
      <c r="L414" s="153" t="s">
        <v>143</v>
      </c>
      <c r="M414" s="154"/>
      <c r="N414" s="150"/>
      <c r="O414" s="155"/>
      <c r="P414" s="155"/>
      <c r="Q414" s="155"/>
      <c r="R414" s="151"/>
      <c r="S414" s="153" t="s">
        <v>144</v>
      </c>
      <c r="T414" s="154"/>
      <c r="U414" s="111">
        <v>3</v>
      </c>
    </row>
    <row r="415" spans="1:21" ht="31.35" customHeight="1" thickBot="1" x14ac:dyDescent="0.35">
      <c r="A415" s="153" t="s">
        <v>145</v>
      </c>
      <c r="B415" s="154"/>
      <c r="C415" s="150"/>
      <c r="D415" s="155"/>
      <c r="E415" s="155"/>
      <c r="F415" s="155"/>
      <c r="G415" s="151"/>
      <c r="H415" s="153" t="s">
        <v>146</v>
      </c>
      <c r="I415" s="154"/>
      <c r="J415" s="8"/>
      <c r="L415" s="153" t="s">
        <v>145</v>
      </c>
      <c r="M415" s="154"/>
      <c r="N415" s="150"/>
      <c r="O415" s="155"/>
      <c r="P415" s="155"/>
      <c r="Q415" s="155"/>
      <c r="R415" s="151"/>
      <c r="S415" s="153" t="s">
        <v>146</v>
      </c>
      <c r="T415" s="154"/>
      <c r="U415" s="8"/>
    </row>
    <row r="416" spans="1:21" ht="31.35" customHeight="1" thickBot="1" x14ac:dyDescent="0.35">
      <c r="A416" s="153" t="s">
        <v>147</v>
      </c>
      <c r="B416" s="154"/>
      <c r="C416" s="150"/>
      <c r="D416" s="155"/>
      <c r="E416" s="155"/>
      <c r="F416" s="155"/>
      <c r="G416" s="151"/>
      <c r="H416" s="150"/>
      <c r="I416" s="151"/>
      <c r="J416" s="8"/>
      <c r="L416" s="153" t="s">
        <v>147</v>
      </c>
      <c r="M416" s="154"/>
      <c r="N416" s="150"/>
      <c r="O416" s="155"/>
      <c r="P416" s="155"/>
      <c r="Q416" s="155"/>
      <c r="R416" s="151"/>
      <c r="S416" s="150"/>
      <c r="T416" s="151"/>
      <c r="U416" s="8"/>
    </row>
    <row r="417" spans="1:21" ht="31.35" customHeight="1" thickBot="1" x14ac:dyDescent="0.35">
      <c r="A417" s="153" t="s">
        <v>80</v>
      </c>
      <c r="B417" s="154"/>
      <c r="C417" s="150"/>
      <c r="D417" s="155"/>
      <c r="E417" s="155"/>
      <c r="F417" s="155"/>
      <c r="G417" s="151"/>
      <c r="H417" s="150"/>
      <c r="I417" s="151"/>
      <c r="J417" s="8"/>
      <c r="L417" s="153" t="s">
        <v>80</v>
      </c>
      <c r="M417" s="154"/>
      <c r="N417" s="150"/>
      <c r="O417" s="155"/>
      <c r="P417" s="155"/>
      <c r="Q417" s="155"/>
      <c r="R417" s="151"/>
      <c r="S417" s="150"/>
      <c r="T417" s="151"/>
      <c r="U417" s="8"/>
    </row>
    <row r="418" spans="1:21" ht="16.2" thickBot="1" x14ac:dyDescent="0.35">
      <c r="A418" s="153" t="s">
        <v>82</v>
      </c>
      <c r="B418" s="154"/>
      <c r="C418" s="150"/>
      <c r="D418" s="155"/>
      <c r="E418" s="155"/>
      <c r="F418" s="155"/>
      <c r="G418" s="151"/>
      <c r="H418" s="150"/>
      <c r="I418" s="151"/>
      <c r="J418" s="8"/>
      <c r="L418" s="153" t="s">
        <v>82</v>
      </c>
      <c r="M418" s="154"/>
      <c r="N418" s="150"/>
      <c r="O418" s="155"/>
      <c r="P418" s="155"/>
      <c r="Q418" s="155"/>
      <c r="R418" s="151"/>
      <c r="S418" s="150"/>
      <c r="T418" s="151"/>
      <c r="U418" s="8"/>
    </row>
    <row r="419" spans="1:21" ht="46.95" customHeight="1" thickBot="1" x14ac:dyDescent="0.35">
      <c r="A419" s="162" t="s">
        <v>10</v>
      </c>
      <c r="B419" s="162" t="s">
        <v>148</v>
      </c>
      <c r="C419" s="142" t="s">
        <v>149</v>
      </c>
      <c r="D419" s="143"/>
      <c r="E419" s="144"/>
      <c r="F419" s="142" t="s">
        <v>150</v>
      </c>
      <c r="G419" s="144"/>
      <c r="H419" s="165" t="s">
        <v>151</v>
      </c>
      <c r="I419" s="166"/>
      <c r="J419" s="162" t="s">
        <v>89</v>
      </c>
      <c r="L419" s="162" t="s">
        <v>10</v>
      </c>
      <c r="M419" s="162" t="s">
        <v>148</v>
      </c>
      <c r="N419" s="142" t="s">
        <v>149</v>
      </c>
      <c r="O419" s="143"/>
      <c r="P419" s="144"/>
      <c r="Q419" s="142" t="s">
        <v>150</v>
      </c>
      <c r="R419" s="144"/>
      <c r="S419" s="165" t="s">
        <v>151</v>
      </c>
      <c r="T419" s="166"/>
      <c r="U419" s="162" t="s">
        <v>89</v>
      </c>
    </row>
    <row r="420" spans="1:21" ht="31.8" thickBot="1" x14ac:dyDescent="0.35">
      <c r="A420" s="163"/>
      <c r="B420" s="163"/>
      <c r="C420" s="82" t="s">
        <v>152</v>
      </c>
      <c r="D420" s="142" t="s">
        <v>153</v>
      </c>
      <c r="E420" s="144"/>
      <c r="F420" s="82" t="s">
        <v>152</v>
      </c>
      <c r="G420" s="82" t="s">
        <v>153</v>
      </c>
      <c r="H420" s="167"/>
      <c r="I420" s="168"/>
      <c r="J420" s="163"/>
      <c r="L420" s="163"/>
      <c r="M420" s="163"/>
      <c r="N420" s="82" t="s">
        <v>152</v>
      </c>
      <c r="O420" s="142" t="s">
        <v>153</v>
      </c>
      <c r="P420" s="144"/>
      <c r="Q420" s="82" t="s">
        <v>152</v>
      </c>
      <c r="R420" s="82" t="s">
        <v>153</v>
      </c>
      <c r="S420" s="167"/>
      <c r="T420" s="168"/>
      <c r="U420" s="163"/>
    </row>
    <row r="421" spans="1:21" ht="31.35" customHeight="1" thickBot="1" x14ac:dyDescent="0.35">
      <c r="A421" s="82" t="s">
        <v>90</v>
      </c>
      <c r="B421" s="82" t="s">
        <v>91</v>
      </c>
      <c r="C421" s="62" t="s">
        <v>38</v>
      </c>
      <c r="D421" s="164" t="s">
        <v>35</v>
      </c>
      <c r="E421" s="144"/>
      <c r="F421" s="62" t="s">
        <v>236</v>
      </c>
      <c r="G421" s="62" t="s">
        <v>237</v>
      </c>
      <c r="H421" s="153" t="s">
        <v>245</v>
      </c>
      <c r="I421" s="154"/>
      <c r="J421" s="63" t="s">
        <v>238</v>
      </c>
      <c r="L421" s="82" t="s">
        <v>90</v>
      </c>
      <c r="M421" s="82" t="s">
        <v>91</v>
      </c>
      <c r="N421" s="62" t="s">
        <v>38</v>
      </c>
      <c r="O421" s="164" t="s">
        <v>35</v>
      </c>
      <c r="P421" s="144"/>
      <c r="Q421" s="62" t="s">
        <v>236</v>
      </c>
      <c r="R421" s="62" t="s">
        <v>237</v>
      </c>
      <c r="S421" s="153" t="s">
        <v>245</v>
      </c>
      <c r="T421" s="154"/>
      <c r="U421" s="63" t="s">
        <v>238</v>
      </c>
    </row>
    <row r="422" spans="1:21" ht="16.2" thickBot="1" x14ac:dyDescent="0.35">
      <c r="A422" s="82">
        <v>1</v>
      </c>
      <c r="B422" s="53"/>
      <c r="C422" s="7"/>
      <c r="D422" s="150"/>
      <c r="E422" s="151"/>
      <c r="F422" s="7"/>
      <c r="G422" s="7"/>
      <c r="H422" s="150"/>
      <c r="I422" s="151"/>
      <c r="J422" s="8"/>
      <c r="L422" s="82">
        <v>1</v>
      </c>
      <c r="M422" s="53"/>
      <c r="N422" s="7"/>
      <c r="O422" s="150"/>
      <c r="P422" s="151"/>
      <c r="Q422" s="7"/>
      <c r="R422" s="7"/>
      <c r="S422" s="150"/>
      <c r="T422" s="151"/>
      <c r="U422" s="8"/>
    </row>
    <row r="423" spans="1:21" ht="16.2" thickBot="1" x14ac:dyDescent="0.35">
      <c r="A423" s="82">
        <v>2</v>
      </c>
      <c r="B423" s="53"/>
      <c r="C423" s="7"/>
      <c r="D423" s="150"/>
      <c r="E423" s="151"/>
      <c r="F423" s="7"/>
      <c r="G423" s="7"/>
      <c r="H423" s="150"/>
      <c r="I423" s="151"/>
      <c r="J423" s="8"/>
      <c r="L423" s="82">
        <v>2</v>
      </c>
      <c r="M423" s="53"/>
      <c r="N423" s="7"/>
      <c r="O423" s="150"/>
      <c r="P423" s="151"/>
      <c r="Q423" s="7"/>
      <c r="R423" s="7"/>
      <c r="S423" s="150"/>
      <c r="T423" s="151"/>
      <c r="U423" s="8"/>
    </row>
    <row r="424" spans="1:21" ht="16.2" thickBot="1" x14ac:dyDescent="0.35">
      <c r="A424" s="76" t="s">
        <v>156</v>
      </c>
      <c r="B424" s="77"/>
      <c r="C424" s="77"/>
      <c r="D424" s="150"/>
      <c r="E424" s="151"/>
      <c r="F424" s="77"/>
      <c r="G424" s="77"/>
      <c r="H424" s="150"/>
      <c r="I424" s="151"/>
      <c r="J424" s="21"/>
      <c r="L424" s="76" t="s">
        <v>156</v>
      </c>
      <c r="M424" s="77"/>
      <c r="N424" s="77"/>
      <c r="O424" s="150"/>
      <c r="P424" s="151"/>
      <c r="Q424" s="77"/>
      <c r="R424" s="77"/>
      <c r="S424" s="150"/>
      <c r="T424" s="151"/>
      <c r="U424" s="21"/>
    </row>
    <row r="425" spans="1:21" ht="16.2" thickBot="1" x14ac:dyDescent="0.35">
      <c r="A425" s="55"/>
      <c r="B425" s="142" t="s">
        <v>157</v>
      </c>
      <c r="C425" s="143"/>
      <c r="D425" s="143"/>
      <c r="E425" s="143"/>
      <c r="F425" s="143"/>
      <c r="G425" s="144"/>
      <c r="H425" s="116"/>
      <c r="I425" s="117"/>
      <c r="J425" s="56"/>
      <c r="L425" s="55"/>
      <c r="M425" s="142" t="s">
        <v>157</v>
      </c>
      <c r="N425" s="143"/>
      <c r="O425" s="143"/>
      <c r="P425" s="143"/>
      <c r="Q425" s="143"/>
      <c r="R425" s="144"/>
      <c r="S425" s="116"/>
      <c r="T425" s="117"/>
      <c r="U425" s="56"/>
    </row>
    <row r="426" spans="1:21" ht="31.35" customHeight="1" x14ac:dyDescent="0.3">
      <c r="A426" s="145" t="s">
        <v>99</v>
      </c>
      <c r="B426" s="145"/>
      <c r="C426" s="145"/>
      <c r="D426" s="145"/>
      <c r="E426" s="145" t="s">
        <v>158</v>
      </c>
      <c r="F426" s="145"/>
      <c r="G426" s="145"/>
      <c r="H426" s="145"/>
      <c r="I426" s="145" t="s">
        <v>101</v>
      </c>
      <c r="J426" s="145"/>
      <c r="L426" s="145" t="s">
        <v>99</v>
      </c>
      <c r="M426" s="145"/>
      <c r="N426" s="145"/>
      <c r="O426" s="145"/>
      <c r="P426" s="145" t="s">
        <v>158</v>
      </c>
      <c r="Q426" s="145"/>
      <c r="R426" s="145"/>
      <c r="S426" s="145"/>
      <c r="T426" s="145" t="s">
        <v>101</v>
      </c>
      <c r="U426" s="145"/>
    </row>
    <row r="427" spans="1:21" ht="31.35" customHeight="1" thickBot="1" x14ac:dyDescent="0.35">
      <c r="A427" s="118"/>
      <c r="B427" s="118"/>
      <c r="C427" s="118"/>
      <c r="D427" s="118"/>
      <c r="E427" s="118"/>
      <c r="F427" s="118"/>
      <c r="G427" s="118"/>
      <c r="H427" s="118"/>
      <c r="I427" s="118"/>
      <c r="J427" s="118"/>
      <c r="L427" s="118"/>
      <c r="M427" s="118"/>
      <c r="N427" s="118"/>
      <c r="O427" s="118"/>
      <c r="P427" s="118"/>
      <c r="Q427" s="118"/>
      <c r="R427" s="118"/>
      <c r="S427" s="118"/>
      <c r="T427" s="118"/>
      <c r="U427" s="118"/>
    </row>
    <row r="428" spans="1:21" ht="16.2" thickBot="1" x14ac:dyDescent="0.35">
      <c r="A428" s="142" t="s">
        <v>312</v>
      </c>
      <c r="B428" s="143"/>
      <c r="C428" s="143"/>
      <c r="D428" s="143"/>
      <c r="E428" s="143"/>
      <c r="F428" s="143"/>
      <c r="G428" s="143"/>
      <c r="H428" s="143"/>
      <c r="I428" s="143"/>
      <c r="J428" s="144"/>
    </row>
    <row r="429" spans="1:21" ht="31.35" customHeight="1" thickBot="1" x14ac:dyDescent="0.35">
      <c r="A429" s="153" t="s">
        <v>139</v>
      </c>
      <c r="B429" s="154"/>
      <c r="C429" s="150"/>
      <c r="D429" s="155"/>
      <c r="E429" s="155"/>
      <c r="F429" s="155"/>
      <c r="G429" s="151"/>
      <c r="H429" s="153" t="s">
        <v>68</v>
      </c>
      <c r="I429" s="154"/>
      <c r="J429" s="75">
        <v>4</v>
      </c>
      <c r="L429" s="153" t="s">
        <v>139</v>
      </c>
      <c r="M429" s="154"/>
      <c r="N429" s="150"/>
      <c r="O429" s="155"/>
      <c r="P429" s="155"/>
      <c r="Q429" s="155"/>
      <c r="R429" s="151"/>
      <c r="S429" s="153" t="s">
        <v>68</v>
      </c>
      <c r="T429" s="154"/>
      <c r="U429" s="75">
        <v>4</v>
      </c>
    </row>
    <row r="430" spans="1:21" ht="31.35" customHeight="1" thickBot="1" x14ac:dyDescent="0.35">
      <c r="A430" s="153" t="s">
        <v>140</v>
      </c>
      <c r="B430" s="154"/>
      <c r="C430" s="150"/>
      <c r="D430" s="155"/>
      <c r="E430" s="155"/>
      <c r="F430" s="155"/>
      <c r="G430" s="151"/>
      <c r="H430" s="153" t="s">
        <v>141</v>
      </c>
      <c r="I430" s="154"/>
      <c r="J430" s="75" t="s">
        <v>142</v>
      </c>
      <c r="L430" s="153" t="s">
        <v>140</v>
      </c>
      <c r="M430" s="154"/>
      <c r="N430" s="150"/>
      <c r="O430" s="155"/>
      <c r="P430" s="155"/>
      <c r="Q430" s="155"/>
      <c r="R430" s="151"/>
      <c r="S430" s="153" t="s">
        <v>141</v>
      </c>
      <c r="T430" s="154"/>
      <c r="U430" s="75" t="s">
        <v>183</v>
      </c>
    </row>
    <row r="431" spans="1:21" ht="31.35" customHeight="1" thickBot="1" x14ac:dyDescent="0.35">
      <c r="A431" s="153" t="s">
        <v>143</v>
      </c>
      <c r="B431" s="154"/>
      <c r="C431" s="150"/>
      <c r="D431" s="155"/>
      <c r="E431" s="155"/>
      <c r="F431" s="155"/>
      <c r="G431" s="151"/>
      <c r="H431" s="153" t="s">
        <v>144</v>
      </c>
      <c r="I431" s="154"/>
      <c r="J431" s="111">
        <v>3</v>
      </c>
      <c r="L431" s="153" t="s">
        <v>143</v>
      </c>
      <c r="M431" s="154"/>
      <c r="N431" s="150"/>
      <c r="O431" s="155"/>
      <c r="P431" s="155"/>
      <c r="Q431" s="155"/>
      <c r="R431" s="151"/>
      <c r="S431" s="153" t="s">
        <v>144</v>
      </c>
      <c r="T431" s="154"/>
      <c r="U431" s="111">
        <v>3</v>
      </c>
    </row>
    <row r="432" spans="1:21" ht="31.35" customHeight="1" thickBot="1" x14ac:dyDescent="0.35">
      <c r="A432" s="153" t="s">
        <v>145</v>
      </c>
      <c r="B432" s="154"/>
      <c r="C432" s="150"/>
      <c r="D432" s="155"/>
      <c r="E432" s="155"/>
      <c r="F432" s="155"/>
      <c r="G432" s="151"/>
      <c r="H432" s="153" t="s">
        <v>146</v>
      </c>
      <c r="I432" s="154"/>
      <c r="J432" s="8"/>
      <c r="L432" s="153" t="s">
        <v>145</v>
      </c>
      <c r="M432" s="154"/>
      <c r="N432" s="150"/>
      <c r="O432" s="155"/>
      <c r="P432" s="155"/>
      <c r="Q432" s="155"/>
      <c r="R432" s="151"/>
      <c r="S432" s="153" t="s">
        <v>146</v>
      </c>
      <c r="T432" s="154"/>
      <c r="U432" s="8"/>
    </row>
    <row r="433" spans="1:21" ht="31.35" customHeight="1" thickBot="1" x14ac:dyDescent="0.35">
      <c r="A433" s="153" t="s">
        <v>147</v>
      </c>
      <c r="B433" s="154"/>
      <c r="C433" s="150"/>
      <c r="D433" s="155"/>
      <c r="E433" s="155"/>
      <c r="F433" s="155"/>
      <c r="G433" s="151"/>
      <c r="H433" s="150"/>
      <c r="I433" s="151"/>
      <c r="J433" s="8"/>
      <c r="L433" s="153" t="s">
        <v>147</v>
      </c>
      <c r="M433" s="154"/>
      <c r="N433" s="150"/>
      <c r="O433" s="155"/>
      <c r="P433" s="155"/>
      <c r="Q433" s="155"/>
      <c r="R433" s="151"/>
      <c r="S433" s="150"/>
      <c r="T433" s="151"/>
      <c r="U433" s="8"/>
    </row>
    <row r="434" spans="1:21" ht="31.35" customHeight="1" thickBot="1" x14ac:dyDescent="0.35">
      <c r="A434" s="153" t="s">
        <v>80</v>
      </c>
      <c r="B434" s="154"/>
      <c r="C434" s="150"/>
      <c r="D434" s="155"/>
      <c r="E434" s="155"/>
      <c r="F434" s="155"/>
      <c r="G434" s="151"/>
      <c r="H434" s="150"/>
      <c r="I434" s="151"/>
      <c r="J434" s="8"/>
      <c r="L434" s="153" t="s">
        <v>80</v>
      </c>
      <c r="M434" s="154"/>
      <c r="N434" s="150"/>
      <c r="O434" s="155"/>
      <c r="P434" s="155"/>
      <c r="Q434" s="155"/>
      <c r="R434" s="151"/>
      <c r="S434" s="150"/>
      <c r="T434" s="151"/>
      <c r="U434" s="8"/>
    </row>
    <row r="435" spans="1:21" ht="16.2" thickBot="1" x14ac:dyDescent="0.35">
      <c r="A435" s="153" t="s">
        <v>82</v>
      </c>
      <c r="B435" s="154"/>
      <c r="C435" s="150"/>
      <c r="D435" s="155"/>
      <c r="E435" s="155"/>
      <c r="F435" s="155"/>
      <c r="G435" s="151"/>
      <c r="H435" s="150"/>
      <c r="I435" s="151"/>
      <c r="J435" s="8"/>
      <c r="L435" s="153" t="s">
        <v>82</v>
      </c>
      <c r="M435" s="154"/>
      <c r="N435" s="150"/>
      <c r="O435" s="155"/>
      <c r="P435" s="155"/>
      <c r="Q435" s="155"/>
      <c r="R435" s="151"/>
      <c r="S435" s="150"/>
      <c r="T435" s="151"/>
      <c r="U435" s="8"/>
    </row>
    <row r="436" spans="1:21" ht="46.95" customHeight="1" thickBot="1" x14ac:dyDescent="0.35">
      <c r="A436" s="162" t="s">
        <v>10</v>
      </c>
      <c r="B436" s="162" t="s">
        <v>148</v>
      </c>
      <c r="C436" s="142" t="s">
        <v>149</v>
      </c>
      <c r="D436" s="143"/>
      <c r="E436" s="144"/>
      <c r="F436" s="142" t="s">
        <v>150</v>
      </c>
      <c r="G436" s="144"/>
      <c r="H436" s="165" t="s">
        <v>151</v>
      </c>
      <c r="I436" s="166"/>
      <c r="J436" s="162" t="s">
        <v>89</v>
      </c>
      <c r="L436" s="162" t="s">
        <v>10</v>
      </c>
      <c r="M436" s="162" t="s">
        <v>148</v>
      </c>
      <c r="N436" s="142" t="s">
        <v>149</v>
      </c>
      <c r="O436" s="143"/>
      <c r="P436" s="144"/>
      <c r="Q436" s="142" t="s">
        <v>150</v>
      </c>
      <c r="R436" s="144"/>
      <c r="S436" s="165" t="s">
        <v>151</v>
      </c>
      <c r="T436" s="166"/>
      <c r="U436" s="162" t="s">
        <v>89</v>
      </c>
    </row>
    <row r="437" spans="1:21" ht="31.8" thickBot="1" x14ac:dyDescent="0.35">
      <c r="A437" s="163"/>
      <c r="B437" s="163"/>
      <c r="C437" s="82" t="s">
        <v>152</v>
      </c>
      <c r="D437" s="142" t="s">
        <v>153</v>
      </c>
      <c r="E437" s="144"/>
      <c r="F437" s="82" t="s">
        <v>152</v>
      </c>
      <c r="G437" s="82" t="s">
        <v>153</v>
      </c>
      <c r="H437" s="167"/>
      <c r="I437" s="168"/>
      <c r="J437" s="163"/>
      <c r="L437" s="163"/>
      <c r="M437" s="163"/>
      <c r="N437" s="82" t="s">
        <v>152</v>
      </c>
      <c r="O437" s="142" t="s">
        <v>153</v>
      </c>
      <c r="P437" s="144"/>
      <c r="Q437" s="82" t="s">
        <v>152</v>
      </c>
      <c r="R437" s="82" t="s">
        <v>153</v>
      </c>
      <c r="S437" s="167"/>
      <c r="T437" s="168"/>
      <c r="U437" s="163"/>
    </row>
    <row r="438" spans="1:21" ht="31.35" customHeight="1" thickBot="1" x14ac:dyDescent="0.35">
      <c r="A438" s="82" t="s">
        <v>90</v>
      </c>
      <c r="B438" s="82" t="s">
        <v>91</v>
      </c>
      <c r="C438" s="62" t="s">
        <v>38</v>
      </c>
      <c r="D438" s="164" t="s">
        <v>35</v>
      </c>
      <c r="E438" s="144"/>
      <c r="F438" s="62" t="s">
        <v>236</v>
      </c>
      <c r="G438" s="62" t="s">
        <v>237</v>
      </c>
      <c r="H438" s="153" t="s">
        <v>245</v>
      </c>
      <c r="I438" s="154"/>
      <c r="J438" s="63" t="s">
        <v>238</v>
      </c>
      <c r="L438" s="82" t="s">
        <v>90</v>
      </c>
      <c r="M438" s="82" t="s">
        <v>91</v>
      </c>
      <c r="N438" s="62" t="s">
        <v>38</v>
      </c>
      <c r="O438" s="164" t="s">
        <v>35</v>
      </c>
      <c r="P438" s="144"/>
      <c r="Q438" s="62" t="s">
        <v>236</v>
      </c>
      <c r="R438" s="62" t="s">
        <v>237</v>
      </c>
      <c r="S438" s="153" t="s">
        <v>245</v>
      </c>
      <c r="T438" s="154"/>
      <c r="U438" s="63" t="s">
        <v>238</v>
      </c>
    </row>
    <row r="439" spans="1:21" ht="16.2" thickBot="1" x14ac:dyDescent="0.35">
      <c r="A439" s="82">
        <v>1</v>
      </c>
      <c r="B439" s="53"/>
      <c r="C439" s="7"/>
      <c r="D439" s="150"/>
      <c r="E439" s="151"/>
      <c r="F439" s="7"/>
      <c r="G439" s="7"/>
      <c r="H439" s="150"/>
      <c r="I439" s="151"/>
      <c r="J439" s="8"/>
      <c r="L439" s="82">
        <v>1</v>
      </c>
      <c r="M439" s="53"/>
      <c r="N439" s="7"/>
      <c r="O439" s="150"/>
      <c r="P439" s="151"/>
      <c r="Q439" s="7"/>
      <c r="R439" s="7"/>
      <c r="S439" s="150"/>
      <c r="T439" s="151"/>
      <c r="U439" s="8"/>
    </row>
    <row r="440" spans="1:21" ht="16.2" thickBot="1" x14ac:dyDescent="0.35">
      <c r="A440" s="82">
        <v>2</v>
      </c>
      <c r="B440" s="53"/>
      <c r="C440" s="7"/>
      <c r="D440" s="150"/>
      <c r="E440" s="151"/>
      <c r="F440" s="7"/>
      <c r="G440" s="7"/>
      <c r="H440" s="150"/>
      <c r="I440" s="151"/>
      <c r="J440" s="8"/>
      <c r="L440" s="82">
        <v>2</v>
      </c>
      <c r="M440" s="53"/>
      <c r="N440" s="7"/>
      <c r="O440" s="150"/>
      <c r="P440" s="151"/>
      <c r="Q440" s="7"/>
      <c r="R440" s="7"/>
      <c r="S440" s="150"/>
      <c r="T440" s="151"/>
      <c r="U440" s="8"/>
    </row>
    <row r="441" spans="1:21" ht="16.2" thickBot="1" x14ac:dyDescent="0.35">
      <c r="A441" s="76" t="s">
        <v>156</v>
      </c>
      <c r="B441" s="77"/>
      <c r="C441" s="77"/>
      <c r="D441" s="150"/>
      <c r="E441" s="151"/>
      <c r="F441" s="77"/>
      <c r="G441" s="77"/>
      <c r="H441" s="150"/>
      <c r="I441" s="151"/>
      <c r="J441" s="21"/>
      <c r="L441" s="76" t="s">
        <v>156</v>
      </c>
      <c r="M441" s="77"/>
      <c r="N441" s="77"/>
      <c r="O441" s="150"/>
      <c r="P441" s="151"/>
      <c r="Q441" s="77"/>
      <c r="R441" s="77"/>
      <c r="S441" s="150"/>
      <c r="T441" s="151"/>
      <c r="U441" s="21"/>
    </row>
    <row r="442" spans="1:21" ht="16.2" thickBot="1" x14ac:dyDescent="0.35">
      <c r="A442" s="55"/>
      <c r="B442" s="142" t="s">
        <v>157</v>
      </c>
      <c r="C442" s="143"/>
      <c r="D442" s="143"/>
      <c r="E442" s="143"/>
      <c r="F442" s="143"/>
      <c r="G442" s="144"/>
      <c r="H442" s="116"/>
      <c r="I442" s="117"/>
      <c r="J442" s="56"/>
      <c r="L442" s="55"/>
      <c r="M442" s="142" t="s">
        <v>157</v>
      </c>
      <c r="N442" s="143"/>
      <c r="O442" s="143"/>
      <c r="P442" s="143"/>
      <c r="Q442" s="143"/>
      <c r="R442" s="144"/>
      <c r="S442" s="116"/>
      <c r="T442" s="117"/>
      <c r="U442" s="56"/>
    </row>
    <row r="443" spans="1:21" ht="31.35" customHeight="1" x14ac:dyDescent="0.3">
      <c r="A443" s="145" t="s">
        <v>99</v>
      </c>
      <c r="B443" s="145"/>
      <c r="C443" s="145"/>
      <c r="D443" s="145"/>
      <c r="E443" s="145" t="s">
        <v>158</v>
      </c>
      <c r="F443" s="145"/>
      <c r="G443" s="145"/>
      <c r="H443" s="145"/>
      <c r="I443" s="145" t="s">
        <v>101</v>
      </c>
      <c r="J443" s="145"/>
      <c r="L443" s="145" t="s">
        <v>99</v>
      </c>
      <c r="M443" s="145"/>
      <c r="N443" s="145"/>
      <c r="O443" s="145"/>
      <c r="P443" s="145" t="s">
        <v>158</v>
      </c>
      <c r="Q443" s="145"/>
      <c r="R443" s="145"/>
      <c r="S443" s="145"/>
      <c r="T443" s="145" t="s">
        <v>101</v>
      </c>
      <c r="U443" s="145"/>
    </row>
    <row r="444" spans="1:21" ht="31.35" customHeight="1" thickBot="1" x14ac:dyDescent="0.35">
      <c r="A444" s="118"/>
      <c r="B444" s="118"/>
      <c r="C444" s="118"/>
      <c r="D444" s="118"/>
      <c r="E444" s="118"/>
      <c r="F444" s="118"/>
      <c r="G444" s="118"/>
      <c r="H444" s="118"/>
      <c r="I444" s="118"/>
      <c r="J444" s="118"/>
      <c r="L444" s="118"/>
      <c r="M444" s="118"/>
      <c r="N444" s="118"/>
      <c r="O444" s="118"/>
      <c r="P444" s="118"/>
      <c r="Q444" s="118"/>
      <c r="R444" s="118"/>
      <c r="S444" s="118"/>
      <c r="T444" s="118"/>
      <c r="U444" s="118"/>
    </row>
    <row r="445" spans="1:21" ht="16.2" thickBot="1" x14ac:dyDescent="0.35">
      <c r="A445" s="142" t="s">
        <v>312</v>
      </c>
      <c r="B445" s="143"/>
      <c r="C445" s="143"/>
      <c r="D445" s="143"/>
      <c r="E445" s="143"/>
      <c r="F445" s="143"/>
      <c r="G445" s="143"/>
      <c r="H445" s="143"/>
      <c r="I445" s="143"/>
      <c r="J445" s="144"/>
    </row>
    <row r="446" spans="1:21" ht="31.35" customHeight="1" thickBot="1" x14ac:dyDescent="0.35">
      <c r="A446" s="153" t="s">
        <v>139</v>
      </c>
      <c r="B446" s="154"/>
      <c r="C446" s="150"/>
      <c r="D446" s="155"/>
      <c r="E446" s="155"/>
      <c r="F446" s="155"/>
      <c r="G446" s="151"/>
      <c r="H446" s="153" t="s">
        <v>68</v>
      </c>
      <c r="I446" s="154"/>
      <c r="J446" s="75">
        <v>5</v>
      </c>
      <c r="L446" s="153" t="s">
        <v>139</v>
      </c>
      <c r="M446" s="154"/>
      <c r="N446" s="150"/>
      <c r="O446" s="155"/>
      <c r="P446" s="155"/>
      <c r="Q446" s="155"/>
      <c r="R446" s="151"/>
      <c r="S446" s="153" t="s">
        <v>68</v>
      </c>
      <c r="T446" s="154"/>
      <c r="U446" s="75">
        <v>5</v>
      </c>
    </row>
    <row r="447" spans="1:21" ht="31.35" customHeight="1" thickBot="1" x14ac:dyDescent="0.35">
      <c r="A447" s="153" t="s">
        <v>140</v>
      </c>
      <c r="B447" s="154"/>
      <c r="C447" s="150"/>
      <c r="D447" s="155"/>
      <c r="E447" s="155"/>
      <c r="F447" s="155"/>
      <c r="G447" s="151"/>
      <c r="H447" s="153" t="s">
        <v>141</v>
      </c>
      <c r="I447" s="154"/>
      <c r="J447" s="75" t="s">
        <v>142</v>
      </c>
      <c r="L447" s="153" t="s">
        <v>140</v>
      </c>
      <c r="M447" s="154"/>
      <c r="N447" s="150"/>
      <c r="O447" s="155"/>
      <c r="P447" s="155"/>
      <c r="Q447" s="155"/>
      <c r="R447" s="151"/>
      <c r="S447" s="153" t="s">
        <v>141</v>
      </c>
      <c r="T447" s="154"/>
      <c r="U447" s="75" t="s">
        <v>183</v>
      </c>
    </row>
    <row r="448" spans="1:21" ht="31.35" customHeight="1" thickBot="1" x14ac:dyDescent="0.35">
      <c r="A448" s="153" t="s">
        <v>143</v>
      </c>
      <c r="B448" s="154"/>
      <c r="C448" s="150"/>
      <c r="D448" s="155"/>
      <c r="E448" s="155"/>
      <c r="F448" s="155"/>
      <c r="G448" s="151"/>
      <c r="H448" s="153" t="s">
        <v>144</v>
      </c>
      <c r="I448" s="154"/>
      <c r="J448" s="111">
        <v>3</v>
      </c>
      <c r="L448" s="153" t="s">
        <v>143</v>
      </c>
      <c r="M448" s="154"/>
      <c r="N448" s="150"/>
      <c r="O448" s="155"/>
      <c r="P448" s="155"/>
      <c r="Q448" s="155"/>
      <c r="R448" s="151"/>
      <c r="S448" s="153" t="s">
        <v>144</v>
      </c>
      <c r="T448" s="154"/>
      <c r="U448" s="111">
        <v>3</v>
      </c>
    </row>
    <row r="449" spans="1:21" ht="31.35" customHeight="1" thickBot="1" x14ac:dyDescent="0.35">
      <c r="A449" s="153" t="s">
        <v>145</v>
      </c>
      <c r="B449" s="154"/>
      <c r="C449" s="150"/>
      <c r="D449" s="155"/>
      <c r="E449" s="155"/>
      <c r="F449" s="155"/>
      <c r="G449" s="151"/>
      <c r="H449" s="153" t="s">
        <v>146</v>
      </c>
      <c r="I449" s="154"/>
      <c r="J449" s="8"/>
      <c r="L449" s="153" t="s">
        <v>145</v>
      </c>
      <c r="M449" s="154"/>
      <c r="N449" s="150"/>
      <c r="O449" s="155"/>
      <c r="P449" s="155"/>
      <c r="Q449" s="155"/>
      <c r="R449" s="151"/>
      <c r="S449" s="153" t="s">
        <v>146</v>
      </c>
      <c r="T449" s="154"/>
      <c r="U449" s="8"/>
    </row>
    <row r="450" spans="1:21" ht="31.35" customHeight="1" thickBot="1" x14ac:dyDescent="0.35">
      <c r="A450" s="153" t="s">
        <v>147</v>
      </c>
      <c r="B450" s="154"/>
      <c r="C450" s="150"/>
      <c r="D450" s="155"/>
      <c r="E450" s="155"/>
      <c r="F450" s="155"/>
      <c r="G450" s="151"/>
      <c r="H450" s="150"/>
      <c r="I450" s="151"/>
      <c r="J450" s="8"/>
      <c r="L450" s="153" t="s">
        <v>147</v>
      </c>
      <c r="M450" s="154"/>
      <c r="N450" s="150"/>
      <c r="O450" s="155"/>
      <c r="P450" s="155"/>
      <c r="Q450" s="155"/>
      <c r="R450" s="151"/>
      <c r="S450" s="150"/>
      <c r="T450" s="151"/>
      <c r="U450" s="8"/>
    </row>
    <row r="451" spans="1:21" ht="31.35" customHeight="1" thickBot="1" x14ac:dyDescent="0.35">
      <c r="A451" s="153" t="s">
        <v>80</v>
      </c>
      <c r="B451" s="154"/>
      <c r="C451" s="150"/>
      <c r="D451" s="155"/>
      <c r="E451" s="155"/>
      <c r="F451" s="155"/>
      <c r="G451" s="151"/>
      <c r="H451" s="150"/>
      <c r="I451" s="151"/>
      <c r="J451" s="8"/>
      <c r="L451" s="153" t="s">
        <v>80</v>
      </c>
      <c r="M451" s="154"/>
      <c r="N451" s="150"/>
      <c r="O451" s="155"/>
      <c r="P451" s="155"/>
      <c r="Q451" s="155"/>
      <c r="R451" s="151"/>
      <c r="S451" s="150"/>
      <c r="T451" s="151"/>
      <c r="U451" s="8"/>
    </row>
    <row r="452" spans="1:21" ht="16.2" thickBot="1" x14ac:dyDescent="0.35">
      <c r="A452" s="153" t="s">
        <v>82</v>
      </c>
      <c r="B452" s="154"/>
      <c r="C452" s="150"/>
      <c r="D452" s="155"/>
      <c r="E452" s="155"/>
      <c r="F452" s="155"/>
      <c r="G452" s="151"/>
      <c r="H452" s="150"/>
      <c r="I452" s="151"/>
      <c r="J452" s="8"/>
      <c r="L452" s="153" t="s">
        <v>82</v>
      </c>
      <c r="M452" s="154"/>
      <c r="N452" s="150"/>
      <c r="O452" s="155"/>
      <c r="P452" s="155"/>
      <c r="Q452" s="155"/>
      <c r="R452" s="151"/>
      <c r="S452" s="150"/>
      <c r="T452" s="151"/>
      <c r="U452" s="8"/>
    </row>
    <row r="453" spans="1:21" ht="46.95" customHeight="1" thickBot="1" x14ac:dyDescent="0.35">
      <c r="A453" s="162" t="s">
        <v>10</v>
      </c>
      <c r="B453" s="162" t="s">
        <v>148</v>
      </c>
      <c r="C453" s="142" t="s">
        <v>149</v>
      </c>
      <c r="D453" s="143"/>
      <c r="E453" s="144"/>
      <c r="F453" s="142" t="s">
        <v>150</v>
      </c>
      <c r="G453" s="144"/>
      <c r="H453" s="165" t="s">
        <v>151</v>
      </c>
      <c r="I453" s="166"/>
      <c r="J453" s="162" t="s">
        <v>89</v>
      </c>
      <c r="L453" s="162" t="s">
        <v>10</v>
      </c>
      <c r="M453" s="162" t="s">
        <v>148</v>
      </c>
      <c r="N453" s="142" t="s">
        <v>149</v>
      </c>
      <c r="O453" s="143"/>
      <c r="P453" s="144"/>
      <c r="Q453" s="142" t="s">
        <v>150</v>
      </c>
      <c r="R453" s="144"/>
      <c r="S453" s="165" t="s">
        <v>151</v>
      </c>
      <c r="T453" s="166"/>
      <c r="U453" s="162" t="s">
        <v>89</v>
      </c>
    </row>
    <row r="454" spans="1:21" ht="31.8" thickBot="1" x14ac:dyDescent="0.35">
      <c r="A454" s="163"/>
      <c r="B454" s="163"/>
      <c r="C454" s="82" t="s">
        <v>152</v>
      </c>
      <c r="D454" s="142" t="s">
        <v>153</v>
      </c>
      <c r="E454" s="144"/>
      <c r="F454" s="82" t="s">
        <v>152</v>
      </c>
      <c r="G454" s="82" t="s">
        <v>153</v>
      </c>
      <c r="H454" s="167"/>
      <c r="I454" s="168"/>
      <c r="J454" s="163"/>
      <c r="L454" s="163"/>
      <c r="M454" s="163"/>
      <c r="N454" s="82" t="s">
        <v>152</v>
      </c>
      <c r="O454" s="142" t="s">
        <v>153</v>
      </c>
      <c r="P454" s="144"/>
      <c r="Q454" s="82" t="s">
        <v>152</v>
      </c>
      <c r="R454" s="82" t="s">
        <v>153</v>
      </c>
      <c r="S454" s="167"/>
      <c r="T454" s="168"/>
      <c r="U454" s="163"/>
    </row>
    <row r="455" spans="1:21" ht="31.35" customHeight="1" thickBot="1" x14ac:dyDescent="0.35">
      <c r="A455" s="82" t="s">
        <v>90</v>
      </c>
      <c r="B455" s="82" t="s">
        <v>91</v>
      </c>
      <c r="C455" s="62" t="s">
        <v>38</v>
      </c>
      <c r="D455" s="164" t="s">
        <v>35</v>
      </c>
      <c r="E455" s="144"/>
      <c r="F455" s="62" t="s">
        <v>236</v>
      </c>
      <c r="G455" s="62" t="s">
        <v>237</v>
      </c>
      <c r="H455" s="153" t="s">
        <v>245</v>
      </c>
      <c r="I455" s="154"/>
      <c r="J455" s="63" t="s">
        <v>238</v>
      </c>
      <c r="L455" s="82" t="s">
        <v>90</v>
      </c>
      <c r="M455" s="82" t="s">
        <v>91</v>
      </c>
      <c r="N455" s="62" t="s">
        <v>38</v>
      </c>
      <c r="O455" s="164" t="s">
        <v>35</v>
      </c>
      <c r="P455" s="144"/>
      <c r="Q455" s="62" t="s">
        <v>236</v>
      </c>
      <c r="R455" s="62" t="s">
        <v>237</v>
      </c>
      <c r="S455" s="153" t="s">
        <v>245</v>
      </c>
      <c r="T455" s="154"/>
      <c r="U455" s="63" t="s">
        <v>238</v>
      </c>
    </row>
    <row r="456" spans="1:21" ht="16.2" thickBot="1" x14ac:dyDescent="0.35">
      <c r="A456" s="82">
        <v>1</v>
      </c>
      <c r="B456" s="53"/>
      <c r="C456" s="7"/>
      <c r="D456" s="150"/>
      <c r="E456" s="151"/>
      <c r="F456" s="7"/>
      <c r="G456" s="7"/>
      <c r="H456" s="150"/>
      <c r="I456" s="151"/>
      <c r="J456" s="8"/>
      <c r="L456" s="82">
        <v>1</v>
      </c>
      <c r="M456" s="53"/>
      <c r="N456" s="7"/>
      <c r="O456" s="150"/>
      <c r="P456" s="151"/>
      <c r="Q456" s="7"/>
      <c r="R456" s="7"/>
      <c r="S456" s="150"/>
      <c r="T456" s="151"/>
      <c r="U456" s="8"/>
    </row>
    <row r="457" spans="1:21" ht="16.2" thickBot="1" x14ac:dyDescent="0.35">
      <c r="A457" s="82">
        <v>2</v>
      </c>
      <c r="B457" s="53"/>
      <c r="C457" s="7"/>
      <c r="D457" s="150"/>
      <c r="E457" s="151"/>
      <c r="F457" s="7"/>
      <c r="G457" s="7"/>
      <c r="H457" s="150"/>
      <c r="I457" s="151"/>
      <c r="J457" s="8"/>
      <c r="L457" s="82">
        <v>2</v>
      </c>
      <c r="M457" s="53"/>
      <c r="N457" s="7"/>
      <c r="O457" s="150"/>
      <c r="P457" s="151"/>
      <c r="Q457" s="7"/>
      <c r="R457" s="7"/>
      <c r="S457" s="150"/>
      <c r="T457" s="151"/>
      <c r="U457" s="8"/>
    </row>
    <row r="458" spans="1:21" ht="16.2" thickBot="1" x14ac:dyDescent="0.35">
      <c r="A458" s="76" t="s">
        <v>156</v>
      </c>
      <c r="B458" s="77"/>
      <c r="C458" s="77"/>
      <c r="D458" s="150"/>
      <c r="E458" s="151"/>
      <c r="F458" s="77"/>
      <c r="G458" s="77"/>
      <c r="H458" s="150"/>
      <c r="I458" s="151"/>
      <c r="J458" s="21"/>
      <c r="L458" s="76" t="s">
        <v>156</v>
      </c>
      <c r="M458" s="77"/>
      <c r="N458" s="77"/>
      <c r="O458" s="150"/>
      <c r="P458" s="151"/>
      <c r="Q458" s="77"/>
      <c r="R458" s="77"/>
      <c r="S458" s="150"/>
      <c r="T458" s="151"/>
      <c r="U458" s="21"/>
    </row>
    <row r="459" spans="1:21" ht="16.2" thickBot="1" x14ac:dyDescent="0.35">
      <c r="A459" s="55"/>
      <c r="B459" s="142" t="s">
        <v>157</v>
      </c>
      <c r="C459" s="143"/>
      <c r="D459" s="143"/>
      <c r="E459" s="143"/>
      <c r="F459" s="143"/>
      <c r="G459" s="144"/>
      <c r="H459" s="116"/>
      <c r="I459" s="117"/>
      <c r="J459" s="56"/>
      <c r="L459" s="55"/>
      <c r="M459" s="142" t="s">
        <v>157</v>
      </c>
      <c r="N459" s="143"/>
      <c r="O459" s="143"/>
      <c r="P459" s="143"/>
      <c r="Q459" s="143"/>
      <c r="R459" s="144"/>
      <c r="S459" s="116"/>
      <c r="T459" s="117"/>
      <c r="U459" s="56"/>
    </row>
    <row r="460" spans="1:21" ht="31.35" customHeight="1" x14ac:dyDescent="0.3">
      <c r="A460" s="145" t="s">
        <v>99</v>
      </c>
      <c r="B460" s="145"/>
      <c r="C460" s="145"/>
      <c r="D460" s="145"/>
      <c r="E460" s="145" t="s">
        <v>158</v>
      </c>
      <c r="F460" s="145"/>
      <c r="G460" s="145"/>
      <c r="H460" s="145"/>
      <c r="I460" s="145" t="s">
        <v>101</v>
      </c>
      <c r="J460" s="145"/>
      <c r="L460" s="145" t="s">
        <v>99</v>
      </c>
      <c r="M460" s="145"/>
      <c r="N460" s="145"/>
      <c r="O460" s="145"/>
      <c r="P460" s="145" t="s">
        <v>158</v>
      </c>
      <c r="Q460" s="145"/>
      <c r="R460" s="145"/>
      <c r="S460" s="145"/>
      <c r="T460" s="145" t="s">
        <v>101</v>
      </c>
      <c r="U460" s="145"/>
    </row>
    <row r="461" spans="1:21" ht="31.35" customHeight="1" thickBot="1" x14ac:dyDescent="0.35">
      <c r="A461" s="118"/>
      <c r="B461" s="118"/>
      <c r="C461" s="118"/>
      <c r="D461" s="118"/>
      <c r="E461" s="118"/>
      <c r="F461" s="118"/>
      <c r="G461" s="118"/>
      <c r="H461" s="118"/>
      <c r="I461" s="118"/>
      <c r="J461" s="118"/>
      <c r="L461" s="118"/>
      <c r="M461" s="118"/>
      <c r="N461" s="118"/>
      <c r="O461" s="118"/>
      <c r="P461" s="118"/>
      <c r="Q461" s="118"/>
      <c r="R461" s="118"/>
      <c r="S461" s="118"/>
      <c r="T461" s="118"/>
      <c r="U461" s="118"/>
    </row>
    <row r="462" spans="1:21" ht="16.2" thickBot="1" x14ac:dyDescent="0.35">
      <c r="A462" s="142" t="s">
        <v>312</v>
      </c>
      <c r="B462" s="143"/>
      <c r="C462" s="143"/>
      <c r="D462" s="143"/>
      <c r="E462" s="143"/>
      <c r="F462" s="143"/>
      <c r="G462" s="143"/>
      <c r="H462" s="143"/>
      <c r="I462" s="143"/>
      <c r="J462" s="144"/>
    </row>
    <row r="463" spans="1:21" ht="31.35" customHeight="1" thickBot="1" x14ac:dyDescent="0.35">
      <c r="A463" s="153" t="s">
        <v>139</v>
      </c>
      <c r="B463" s="154"/>
      <c r="C463" s="150"/>
      <c r="D463" s="155"/>
      <c r="E463" s="155"/>
      <c r="F463" s="155"/>
      <c r="G463" s="151"/>
      <c r="H463" s="153" t="s">
        <v>68</v>
      </c>
      <c r="I463" s="154"/>
      <c r="J463" s="75">
        <v>6</v>
      </c>
      <c r="L463" s="153" t="s">
        <v>139</v>
      </c>
      <c r="M463" s="154"/>
      <c r="N463" s="150"/>
      <c r="O463" s="155"/>
      <c r="P463" s="155"/>
      <c r="Q463" s="155"/>
      <c r="R463" s="151"/>
      <c r="S463" s="153" t="s">
        <v>68</v>
      </c>
      <c r="T463" s="154"/>
      <c r="U463" s="75">
        <v>6</v>
      </c>
    </row>
    <row r="464" spans="1:21" ht="31.35" customHeight="1" thickBot="1" x14ac:dyDescent="0.35">
      <c r="A464" s="153" t="s">
        <v>140</v>
      </c>
      <c r="B464" s="154"/>
      <c r="C464" s="150"/>
      <c r="D464" s="155"/>
      <c r="E464" s="155"/>
      <c r="F464" s="155"/>
      <c r="G464" s="151"/>
      <c r="H464" s="153" t="s">
        <v>141</v>
      </c>
      <c r="I464" s="154"/>
      <c r="J464" s="75" t="s">
        <v>142</v>
      </c>
      <c r="L464" s="153" t="s">
        <v>140</v>
      </c>
      <c r="M464" s="154"/>
      <c r="N464" s="150"/>
      <c r="O464" s="155"/>
      <c r="P464" s="155"/>
      <c r="Q464" s="155"/>
      <c r="R464" s="151"/>
      <c r="S464" s="153" t="s">
        <v>141</v>
      </c>
      <c r="T464" s="154"/>
      <c r="U464" s="75" t="s">
        <v>183</v>
      </c>
    </row>
    <row r="465" spans="1:21" ht="31.35" customHeight="1" thickBot="1" x14ac:dyDescent="0.35">
      <c r="A465" s="153" t="s">
        <v>143</v>
      </c>
      <c r="B465" s="154"/>
      <c r="C465" s="150"/>
      <c r="D465" s="155"/>
      <c r="E465" s="155"/>
      <c r="F465" s="155"/>
      <c r="G465" s="151"/>
      <c r="H465" s="153" t="s">
        <v>144</v>
      </c>
      <c r="I465" s="154"/>
      <c r="J465" s="111">
        <v>3</v>
      </c>
      <c r="L465" s="153" t="s">
        <v>143</v>
      </c>
      <c r="M465" s="154"/>
      <c r="N465" s="150"/>
      <c r="O465" s="155"/>
      <c r="P465" s="155"/>
      <c r="Q465" s="155"/>
      <c r="R465" s="151"/>
      <c r="S465" s="153" t="s">
        <v>144</v>
      </c>
      <c r="T465" s="154"/>
      <c r="U465" s="111">
        <v>3</v>
      </c>
    </row>
    <row r="466" spans="1:21" ht="31.35" customHeight="1" thickBot="1" x14ac:dyDescent="0.35">
      <c r="A466" s="153" t="s">
        <v>145</v>
      </c>
      <c r="B466" s="154"/>
      <c r="C466" s="150"/>
      <c r="D466" s="155"/>
      <c r="E466" s="155"/>
      <c r="F466" s="155"/>
      <c r="G466" s="151"/>
      <c r="H466" s="153" t="s">
        <v>146</v>
      </c>
      <c r="I466" s="154"/>
      <c r="J466" s="8"/>
      <c r="L466" s="153" t="s">
        <v>145</v>
      </c>
      <c r="M466" s="154"/>
      <c r="N466" s="150"/>
      <c r="O466" s="155"/>
      <c r="P466" s="155"/>
      <c r="Q466" s="155"/>
      <c r="R466" s="151"/>
      <c r="S466" s="153" t="s">
        <v>146</v>
      </c>
      <c r="T466" s="154"/>
      <c r="U466" s="8"/>
    </row>
    <row r="467" spans="1:21" ht="31.35" customHeight="1" thickBot="1" x14ac:dyDescent="0.35">
      <c r="A467" s="153" t="s">
        <v>147</v>
      </c>
      <c r="B467" s="154"/>
      <c r="C467" s="150"/>
      <c r="D467" s="155"/>
      <c r="E467" s="155"/>
      <c r="F467" s="155"/>
      <c r="G467" s="151"/>
      <c r="H467" s="150"/>
      <c r="I467" s="151"/>
      <c r="J467" s="8"/>
      <c r="L467" s="153" t="s">
        <v>147</v>
      </c>
      <c r="M467" s="154"/>
      <c r="N467" s="150"/>
      <c r="O467" s="155"/>
      <c r="P467" s="155"/>
      <c r="Q467" s="155"/>
      <c r="R467" s="151"/>
      <c r="S467" s="150"/>
      <c r="T467" s="151"/>
      <c r="U467" s="8"/>
    </row>
    <row r="468" spans="1:21" ht="31.35" customHeight="1" thickBot="1" x14ac:dyDescent="0.35">
      <c r="A468" s="153" t="s">
        <v>80</v>
      </c>
      <c r="B468" s="154"/>
      <c r="C468" s="150"/>
      <c r="D468" s="155"/>
      <c r="E468" s="155"/>
      <c r="F468" s="155"/>
      <c r="G468" s="151"/>
      <c r="H468" s="150"/>
      <c r="I468" s="151"/>
      <c r="J468" s="8"/>
      <c r="L468" s="153" t="s">
        <v>80</v>
      </c>
      <c r="M468" s="154"/>
      <c r="N468" s="150"/>
      <c r="O468" s="155"/>
      <c r="P468" s="155"/>
      <c r="Q468" s="155"/>
      <c r="R468" s="151"/>
      <c r="S468" s="150"/>
      <c r="T468" s="151"/>
      <c r="U468" s="8"/>
    </row>
    <row r="469" spans="1:21" ht="16.2" thickBot="1" x14ac:dyDescent="0.35">
      <c r="A469" s="153" t="s">
        <v>82</v>
      </c>
      <c r="B469" s="154"/>
      <c r="C469" s="150"/>
      <c r="D469" s="155"/>
      <c r="E469" s="155"/>
      <c r="F469" s="155"/>
      <c r="G469" s="151"/>
      <c r="H469" s="150"/>
      <c r="I469" s="151"/>
      <c r="J469" s="8"/>
      <c r="L469" s="153" t="s">
        <v>82</v>
      </c>
      <c r="M469" s="154"/>
      <c r="N469" s="150"/>
      <c r="O469" s="155"/>
      <c r="P469" s="155"/>
      <c r="Q469" s="155"/>
      <c r="R469" s="151"/>
      <c r="S469" s="150"/>
      <c r="T469" s="151"/>
      <c r="U469" s="8"/>
    </row>
    <row r="470" spans="1:21" ht="46.95" customHeight="1" thickBot="1" x14ac:dyDescent="0.35">
      <c r="A470" s="162" t="s">
        <v>10</v>
      </c>
      <c r="B470" s="162" t="s">
        <v>148</v>
      </c>
      <c r="C470" s="142" t="s">
        <v>149</v>
      </c>
      <c r="D470" s="143"/>
      <c r="E470" s="144"/>
      <c r="F470" s="142" t="s">
        <v>150</v>
      </c>
      <c r="G470" s="144"/>
      <c r="H470" s="165" t="s">
        <v>151</v>
      </c>
      <c r="I470" s="166"/>
      <c r="J470" s="162" t="s">
        <v>89</v>
      </c>
      <c r="L470" s="162" t="s">
        <v>10</v>
      </c>
      <c r="M470" s="162" t="s">
        <v>148</v>
      </c>
      <c r="N470" s="142" t="s">
        <v>149</v>
      </c>
      <c r="O470" s="143"/>
      <c r="P470" s="144"/>
      <c r="Q470" s="142" t="s">
        <v>150</v>
      </c>
      <c r="R470" s="144"/>
      <c r="S470" s="165" t="s">
        <v>151</v>
      </c>
      <c r="T470" s="166"/>
      <c r="U470" s="162" t="s">
        <v>89</v>
      </c>
    </row>
    <row r="471" spans="1:21" ht="31.8" thickBot="1" x14ac:dyDescent="0.35">
      <c r="A471" s="163"/>
      <c r="B471" s="163"/>
      <c r="C471" s="82" t="s">
        <v>152</v>
      </c>
      <c r="D471" s="142" t="s">
        <v>153</v>
      </c>
      <c r="E471" s="144"/>
      <c r="F471" s="82" t="s">
        <v>152</v>
      </c>
      <c r="G471" s="82" t="s">
        <v>153</v>
      </c>
      <c r="H471" s="167"/>
      <c r="I471" s="168"/>
      <c r="J471" s="163"/>
      <c r="L471" s="163"/>
      <c r="M471" s="163"/>
      <c r="N471" s="82" t="s">
        <v>152</v>
      </c>
      <c r="O471" s="142" t="s">
        <v>153</v>
      </c>
      <c r="P471" s="144"/>
      <c r="Q471" s="82" t="s">
        <v>152</v>
      </c>
      <c r="R471" s="82" t="s">
        <v>153</v>
      </c>
      <c r="S471" s="167"/>
      <c r="T471" s="168"/>
      <c r="U471" s="163"/>
    </row>
    <row r="472" spans="1:21" ht="31.35" customHeight="1" thickBot="1" x14ac:dyDescent="0.35">
      <c r="A472" s="82" t="s">
        <v>90</v>
      </c>
      <c r="B472" s="82" t="s">
        <v>91</v>
      </c>
      <c r="C472" s="62" t="s">
        <v>38</v>
      </c>
      <c r="D472" s="164" t="s">
        <v>35</v>
      </c>
      <c r="E472" s="144"/>
      <c r="F472" s="62" t="s">
        <v>236</v>
      </c>
      <c r="G472" s="62" t="s">
        <v>237</v>
      </c>
      <c r="H472" s="153" t="s">
        <v>245</v>
      </c>
      <c r="I472" s="154"/>
      <c r="J472" s="63" t="s">
        <v>238</v>
      </c>
      <c r="L472" s="82" t="s">
        <v>90</v>
      </c>
      <c r="M472" s="82" t="s">
        <v>91</v>
      </c>
      <c r="N472" s="62" t="s">
        <v>38</v>
      </c>
      <c r="O472" s="164" t="s">
        <v>35</v>
      </c>
      <c r="P472" s="144"/>
      <c r="Q472" s="62" t="s">
        <v>236</v>
      </c>
      <c r="R472" s="62" t="s">
        <v>237</v>
      </c>
      <c r="S472" s="153" t="s">
        <v>245</v>
      </c>
      <c r="T472" s="154"/>
      <c r="U472" s="63" t="s">
        <v>238</v>
      </c>
    </row>
    <row r="473" spans="1:21" ht="16.2" thickBot="1" x14ac:dyDescent="0.35">
      <c r="A473" s="82">
        <v>1</v>
      </c>
      <c r="B473" s="53"/>
      <c r="C473" s="7"/>
      <c r="D473" s="150"/>
      <c r="E473" s="151"/>
      <c r="F473" s="7"/>
      <c r="G473" s="7"/>
      <c r="H473" s="150"/>
      <c r="I473" s="151"/>
      <c r="J473" s="8"/>
      <c r="L473" s="82">
        <v>1</v>
      </c>
      <c r="M473" s="53"/>
      <c r="N473" s="7"/>
      <c r="O473" s="150"/>
      <c r="P473" s="151"/>
      <c r="Q473" s="7"/>
      <c r="R473" s="7"/>
      <c r="S473" s="150"/>
      <c r="T473" s="151"/>
      <c r="U473" s="8"/>
    </row>
    <row r="474" spans="1:21" ht="16.2" thickBot="1" x14ac:dyDescent="0.35">
      <c r="A474" s="82">
        <v>2</v>
      </c>
      <c r="B474" s="53"/>
      <c r="C474" s="7"/>
      <c r="D474" s="150"/>
      <c r="E474" s="151"/>
      <c r="F474" s="7"/>
      <c r="G474" s="7"/>
      <c r="H474" s="150"/>
      <c r="I474" s="151"/>
      <c r="J474" s="8"/>
      <c r="L474" s="82">
        <v>2</v>
      </c>
      <c r="M474" s="53"/>
      <c r="N474" s="7"/>
      <c r="O474" s="150"/>
      <c r="P474" s="151"/>
      <c r="Q474" s="7"/>
      <c r="R474" s="7"/>
      <c r="S474" s="150"/>
      <c r="T474" s="151"/>
      <c r="U474" s="8"/>
    </row>
    <row r="475" spans="1:21" ht="16.2" thickBot="1" x14ac:dyDescent="0.35">
      <c r="A475" s="76" t="s">
        <v>156</v>
      </c>
      <c r="B475" s="77"/>
      <c r="C475" s="77"/>
      <c r="D475" s="150"/>
      <c r="E475" s="151"/>
      <c r="F475" s="77"/>
      <c r="G475" s="77"/>
      <c r="H475" s="150"/>
      <c r="I475" s="151"/>
      <c r="J475" s="21"/>
      <c r="L475" s="76" t="s">
        <v>156</v>
      </c>
      <c r="M475" s="77"/>
      <c r="N475" s="77"/>
      <c r="O475" s="150"/>
      <c r="P475" s="151"/>
      <c r="Q475" s="77"/>
      <c r="R475" s="77"/>
      <c r="S475" s="150"/>
      <c r="T475" s="151"/>
      <c r="U475" s="21"/>
    </row>
    <row r="476" spans="1:21" ht="16.2" thickBot="1" x14ac:dyDescent="0.35">
      <c r="A476" s="55"/>
      <c r="B476" s="142" t="s">
        <v>157</v>
      </c>
      <c r="C476" s="143"/>
      <c r="D476" s="143"/>
      <c r="E476" s="143"/>
      <c r="F476" s="143"/>
      <c r="G476" s="144"/>
      <c r="H476" s="116"/>
      <c r="I476" s="117"/>
      <c r="J476" s="56"/>
      <c r="L476" s="55"/>
      <c r="M476" s="142" t="s">
        <v>157</v>
      </c>
      <c r="N476" s="143"/>
      <c r="O476" s="143"/>
      <c r="P476" s="143"/>
      <c r="Q476" s="143"/>
      <c r="R476" s="144"/>
      <c r="S476" s="116"/>
      <c r="T476" s="117"/>
      <c r="U476" s="56"/>
    </row>
    <row r="477" spans="1:21" ht="31.35" customHeight="1" x14ac:dyDescent="0.3">
      <c r="A477" s="145" t="s">
        <v>99</v>
      </c>
      <c r="B477" s="145"/>
      <c r="C477" s="145"/>
      <c r="D477" s="145"/>
      <c r="E477" s="145" t="s">
        <v>158</v>
      </c>
      <c r="F477" s="145"/>
      <c r="G477" s="145"/>
      <c r="H477" s="145"/>
      <c r="I477" s="145" t="s">
        <v>101</v>
      </c>
      <c r="J477" s="145"/>
      <c r="L477" s="145" t="s">
        <v>99</v>
      </c>
      <c r="M477" s="145"/>
      <c r="N477" s="145"/>
      <c r="O477" s="145"/>
      <c r="P477" s="145" t="s">
        <v>158</v>
      </c>
      <c r="Q477" s="145"/>
      <c r="R477" s="145"/>
      <c r="S477" s="145"/>
      <c r="T477" s="145" t="s">
        <v>101</v>
      </c>
      <c r="U477" s="145"/>
    </row>
    <row r="478" spans="1:21" ht="31.35" customHeight="1" thickBot="1" x14ac:dyDescent="0.35">
      <c r="A478" s="118"/>
      <c r="B478" s="118"/>
      <c r="C478" s="118"/>
      <c r="D478" s="118"/>
      <c r="E478" s="118"/>
      <c r="F478" s="118"/>
      <c r="G478" s="118"/>
      <c r="H478" s="118"/>
      <c r="I478" s="118"/>
      <c r="J478" s="118"/>
      <c r="L478" s="118"/>
      <c r="M478" s="118"/>
      <c r="N478" s="118"/>
      <c r="O478" s="118"/>
      <c r="P478" s="118"/>
      <c r="Q478" s="118"/>
      <c r="R478" s="118"/>
      <c r="S478" s="118"/>
      <c r="T478" s="118"/>
      <c r="U478" s="118"/>
    </row>
    <row r="479" spans="1:21" ht="16.2" thickBot="1" x14ac:dyDescent="0.35">
      <c r="A479" s="142" t="s">
        <v>312</v>
      </c>
      <c r="B479" s="143"/>
      <c r="C479" s="143"/>
      <c r="D479" s="143"/>
      <c r="E479" s="143"/>
      <c r="F479" s="143"/>
      <c r="G479" s="143"/>
      <c r="H479" s="143"/>
      <c r="I479" s="143"/>
      <c r="J479" s="144"/>
    </row>
    <row r="480" spans="1:21" ht="31.35" customHeight="1" thickBot="1" x14ac:dyDescent="0.35">
      <c r="A480" s="153" t="s">
        <v>139</v>
      </c>
      <c r="B480" s="154"/>
      <c r="C480" s="150"/>
      <c r="D480" s="155"/>
      <c r="E480" s="155"/>
      <c r="F480" s="155"/>
      <c r="G480" s="151"/>
      <c r="H480" s="153" t="s">
        <v>68</v>
      </c>
      <c r="I480" s="154"/>
      <c r="J480" s="75">
        <v>7</v>
      </c>
      <c r="L480" s="153" t="s">
        <v>139</v>
      </c>
      <c r="M480" s="154"/>
      <c r="N480" s="150"/>
      <c r="O480" s="155"/>
      <c r="P480" s="155"/>
      <c r="Q480" s="155"/>
      <c r="R480" s="151"/>
      <c r="S480" s="153" t="s">
        <v>68</v>
      </c>
      <c r="T480" s="154"/>
      <c r="U480" s="75">
        <v>7</v>
      </c>
    </row>
    <row r="481" spans="1:21" ht="31.35" customHeight="1" thickBot="1" x14ac:dyDescent="0.35">
      <c r="A481" s="153" t="s">
        <v>140</v>
      </c>
      <c r="B481" s="154"/>
      <c r="C481" s="150"/>
      <c r="D481" s="155"/>
      <c r="E481" s="155"/>
      <c r="F481" s="155"/>
      <c r="G481" s="151"/>
      <c r="H481" s="153" t="s">
        <v>141</v>
      </c>
      <c r="I481" s="154"/>
      <c r="J481" s="75" t="s">
        <v>142</v>
      </c>
      <c r="L481" s="153" t="s">
        <v>140</v>
      </c>
      <c r="M481" s="154"/>
      <c r="N481" s="150"/>
      <c r="O481" s="155"/>
      <c r="P481" s="155"/>
      <c r="Q481" s="155"/>
      <c r="R481" s="151"/>
      <c r="S481" s="153" t="s">
        <v>141</v>
      </c>
      <c r="T481" s="154"/>
      <c r="U481" s="75" t="s">
        <v>183</v>
      </c>
    </row>
    <row r="482" spans="1:21" ht="31.35" customHeight="1" thickBot="1" x14ac:dyDescent="0.35">
      <c r="A482" s="153" t="s">
        <v>143</v>
      </c>
      <c r="B482" s="154"/>
      <c r="C482" s="150"/>
      <c r="D482" s="155"/>
      <c r="E482" s="155"/>
      <c r="F482" s="155"/>
      <c r="G482" s="151"/>
      <c r="H482" s="153" t="s">
        <v>144</v>
      </c>
      <c r="I482" s="154"/>
      <c r="J482" s="111">
        <v>3</v>
      </c>
      <c r="L482" s="153" t="s">
        <v>143</v>
      </c>
      <c r="M482" s="154"/>
      <c r="N482" s="150"/>
      <c r="O482" s="155"/>
      <c r="P482" s="155"/>
      <c r="Q482" s="155"/>
      <c r="R482" s="151"/>
      <c r="S482" s="153" t="s">
        <v>144</v>
      </c>
      <c r="T482" s="154"/>
      <c r="U482" s="111">
        <v>3</v>
      </c>
    </row>
    <row r="483" spans="1:21" ht="31.35" customHeight="1" thickBot="1" x14ac:dyDescent="0.35">
      <c r="A483" s="153" t="s">
        <v>145</v>
      </c>
      <c r="B483" s="154"/>
      <c r="C483" s="150"/>
      <c r="D483" s="155"/>
      <c r="E483" s="155"/>
      <c r="F483" s="155"/>
      <c r="G483" s="151"/>
      <c r="H483" s="153" t="s">
        <v>146</v>
      </c>
      <c r="I483" s="154"/>
      <c r="J483" s="8"/>
      <c r="L483" s="153" t="s">
        <v>145</v>
      </c>
      <c r="M483" s="154"/>
      <c r="N483" s="150"/>
      <c r="O483" s="155"/>
      <c r="P483" s="155"/>
      <c r="Q483" s="155"/>
      <c r="R483" s="151"/>
      <c r="S483" s="153" t="s">
        <v>146</v>
      </c>
      <c r="T483" s="154"/>
      <c r="U483" s="8"/>
    </row>
    <row r="484" spans="1:21" ht="31.35" customHeight="1" thickBot="1" x14ac:dyDescent="0.35">
      <c r="A484" s="153" t="s">
        <v>147</v>
      </c>
      <c r="B484" s="154"/>
      <c r="C484" s="150"/>
      <c r="D484" s="155"/>
      <c r="E484" s="155"/>
      <c r="F484" s="155"/>
      <c r="G484" s="151"/>
      <c r="H484" s="150"/>
      <c r="I484" s="151"/>
      <c r="J484" s="8"/>
      <c r="L484" s="153" t="s">
        <v>147</v>
      </c>
      <c r="M484" s="154"/>
      <c r="N484" s="150"/>
      <c r="O484" s="155"/>
      <c r="P484" s="155"/>
      <c r="Q484" s="155"/>
      <c r="R484" s="151"/>
      <c r="S484" s="150"/>
      <c r="T484" s="151"/>
      <c r="U484" s="8"/>
    </row>
    <row r="485" spans="1:21" ht="31.35" customHeight="1" thickBot="1" x14ac:dyDescent="0.35">
      <c r="A485" s="153" t="s">
        <v>80</v>
      </c>
      <c r="B485" s="154"/>
      <c r="C485" s="150"/>
      <c r="D485" s="155"/>
      <c r="E485" s="155"/>
      <c r="F485" s="155"/>
      <c r="G485" s="151"/>
      <c r="H485" s="150"/>
      <c r="I485" s="151"/>
      <c r="J485" s="8"/>
      <c r="L485" s="153" t="s">
        <v>80</v>
      </c>
      <c r="M485" s="154"/>
      <c r="N485" s="150"/>
      <c r="O485" s="155"/>
      <c r="P485" s="155"/>
      <c r="Q485" s="155"/>
      <c r="R485" s="151"/>
      <c r="S485" s="150"/>
      <c r="T485" s="151"/>
      <c r="U485" s="8"/>
    </row>
    <row r="486" spans="1:21" ht="16.2" thickBot="1" x14ac:dyDescent="0.35">
      <c r="A486" s="153" t="s">
        <v>82</v>
      </c>
      <c r="B486" s="154"/>
      <c r="C486" s="150"/>
      <c r="D486" s="155"/>
      <c r="E486" s="155"/>
      <c r="F486" s="155"/>
      <c r="G486" s="151"/>
      <c r="H486" s="150"/>
      <c r="I486" s="151"/>
      <c r="J486" s="8"/>
      <c r="L486" s="153" t="s">
        <v>82</v>
      </c>
      <c r="M486" s="154"/>
      <c r="N486" s="150"/>
      <c r="O486" s="155"/>
      <c r="P486" s="155"/>
      <c r="Q486" s="155"/>
      <c r="R486" s="151"/>
      <c r="S486" s="150"/>
      <c r="T486" s="151"/>
      <c r="U486" s="8"/>
    </row>
    <row r="487" spans="1:21" ht="46.95" customHeight="1" thickBot="1" x14ac:dyDescent="0.35">
      <c r="A487" s="162" t="s">
        <v>10</v>
      </c>
      <c r="B487" s="162" t="s">
        <v>148</v>
      </c>
      <c r="C487" s="142" t="s">
        <v>149</v>
      </c>
      <c r="D487" s="143"/>
      <c r="E487" s="144"/>
      <c r="F487" s="142" t="s">
        <v>150</v>
      </c>
      <c r="G487" s="144"/>
      <c r="H487" s="165" t="s">
        <v>151</v>
      </c>
      <c r="I487" s="166"/>
      <c r="J487" s="162" t="s">
        <v>89</v>
      </c>
      <c r="L487" s="162" t="s">
        <v>10</v>
      </c>
      <c r="M487" s="162" t="s">
        <v>148</v>
      </c>
      <c r="N487" s="142" t="s">
        <v>149</v>
      </c>
      <c r="O487" s="143"/>
      <c r="P487" s="144"/>
      <c r="Q487" s="142" t="s">
        <v>150</v>
      </c>
      <c r="R487" s="144"/>
      <c r="S487" s="165" t="s">
        <v>151</v>
      </c>
      <c r="T487" s="166"/>
      <c r="U487" s="162" t="s">
        <v>89</v>
      </c>
    </row>
    <row r="488" spans="1:21" ht="31.8" thickBot="1" x14ac:dyDescent="0.35">
      <c r="A488" s="163"/>
      <c r="B488" s="163"/>
      <c r="C488" s="82" t="s">
        <v>152</v>
      </c>
      <c r="D488" s="142" t="s">
        <v>153</v>
      </c>
      <c r="E488" s="144"/>
      <c r="F488" s="82" t="s">
        <v>152</v>
      </c>
      <c r="G488" s="82" t="s">
        <v>153</v>
      </c>
      <c r="H488" s="167"/>
      <c r="I488" s="168"/>
      <c r="J488" s="163"/>
      <c r="L488" s="163"/>
      <c r="M488" s="163"/>
      <c r="N488" s="82" t="s">
        <v>152</v>
      </c>
      <c r="O488" s="142" t="s">
        <v>153</v>
      </c>
      <c r="P488" s="144"/>
      <c r="Q488" s="82" t="s">
        <v>152</v>
      </c>
      <c r="R488" s="82" t="s">
        <v>153</v>
      </c>
      <c r="S488" s="167"/>
      <c r="T488" s="168"/>
      <c r="U488" s="163"/>
    </row>
    <row r="489" spans="1:21" ht="31.35" customHeight="1" thickBot="1" x14ac:dyDescent="0.35">
      <c r="A489" s="82" t="s">
        <v>90</v>
      </c>
      <c r="B489" s="82" t="s">
        <v>91</v>
      </c>
      <c r="C489" s="62" t="s">
        <v>38</v>
      </c>
      <c r="D489" s="164" t="s">
        <v>35</v>
      </c>
      <c r="E489" s="144"/>
      <c r="F489" s="62" t="s">
        <v>236</v>
      </c>
      <c r="G489" s="62" t="s">
        <v>237</v>
      </c>
      <c r="H489" s="153" t="s">
        <v>245</v>
      </c>
      <c r="I489" s="154"/>
      <c r="J489" s="63" t="s">
        <v>238</v>
      </c>
      <c r="L489" s="82" t="s">
        <v>90</v>
      </c>
      <c r="M489" s="82" t="s">
        <v>91</v>
      </c>
      <c r="N489" s="62" t="s">
        <v>38</v>
      </c>
      <c r="O489" s="164" t="s">
        <v>35</v>
      </c>
      <c r="P489" s="144"/>
      <c r="Q489" s="62" t="s">
        <v>236</v>
      </c>
      <c r="R489" s="62" t="s">
        <v>237</v>
      </c>
      <c r="S489" s="153" t="s">
        <v>245</v>
      </c>
      <c r="T489" s="154"/>
      <c r="U489" s="63" t="s">
        <v>238</v>
      </c>
    </row>
    <row r="490" spans="1:21" ht="16.2" thickBot="1" x14ac:dyDescent="0.35">
      <c r="A490" s="82">
        <v>1</v>
      </c>
      <c r="B490" s="53"/>
      <c r="C490" s="7"/>
      <c r="D490" s="150"/>
      <c r="E490" s="151"/>
      <c r="F490" s="7"/>
      <c r="G490" s="7"/>
      <c r="H490" s="150"/>
      <c r="I490" s="151"/>
      <c r="J490" s="8"/>
      <c r="L490" s="82">
        <v>1</v>
      </c>
      <c r="M490" s="53"/>
      <c r="N490" s="7"/>
      <c r="O490" s="150"/>
      <c r="P490" s="151"/>
      <c r="Q490" s="7"/>
      <c r="R490" s="7"/>
      <c r="S490" s="150"/>
      <c r="T490" s="151"/>
      <c r="U490" s="8"/>
    </row>
    <row r="491" spans="1:21" ht="16.2" thickBot="1" x14ac:dyDescent="0.35">
      <c r="A491" s="82">
        <v>2</v>
      </c>
      <c r="B491" s="53"/>
      <c r="C491" s="7"/>
      <c r="D491" s="150"/>
      <c r="E491" s="151"/>
      <c r="F491" s="7"/>
      <c r="G491" s="7"/>
      <c r="H491" s="150"/>
      <c r="I491" s="151"/>
      <c r="J491" s="8"/>
      <c r="L491" s="82">
        <v>2</v>
      </c>
      <c r="M491" s="53"/>
      <c r="N491" s="7"/>
      <c r="O491" s="150"/>
      <c r="P491" s="151"/>
      <c r="Q491" s="7"/>
      <c r="R491" s="7"/>
      <c r="S491" s="150"/>
      <c r="T491" s="151"/>
      <c r="U491" s="8"/>
    </row>
    <row r="492" spans="1:21" ht="16.2" thickBot="1" x14ac:dyDescent="0.35">
      <c r="A492" s="76" t="s">
        <v>156</v>
      </c>
      <c r="B492" s="77"/>
      <c r="C492" s="77"/>
      <c r="D492" s="150"/>
      <c r="E492" s="151"/>
      <c r="F492" s="77"/>
      <c r="G492" s="77"/>
      <c r="H492" s="150"/>
      <c r="I492" s="151"/>
      <c r="J492" s="21"/>
      <c r="L492" s="76" t="s">
        <v>156</v>
      </c>
      <c r="M492" s="77"/>
      <c r="N492" s="77"/>
      <c r="O492" s="150"/>
      <c r="P492" s="151"/>
      <c r="Q492" s="77"/>
      <c r="R492" s="77"/>
      <c r="S492" s="150"/>
      <c r="T492" s="151"/>
      <c r="U492" s="21"/>
    </row>
    <row r="493" spans="1:21" ht="16.2" thickBot="1" x14ac:dyDescent="0.35">
      <c r="A493" s="55"/>
      <c r="B493" s="142" t="s">
        <v>157</v>
      </c>
      <c r="C493" s="143"/>
      <c r="D493" s="143"/>
      <c r="E493" s="143"/>
      <c r="F493" s="143"/>
      <c r="G493" s="144"/>
      <c r="H493" s="116"/>
      <c r="I493" s="117"/>
      <c r="J493" s="56"/>
      <c r="L493" s="55"/>
      <c r="M493" s="142" t="s">
        <v>157</v>
      </c>
      <c r="N493" s="143"/>
      <c r="O493" s="143"/>
      <c r="P493" s="143"/>
      <c r="Q493" s="143"/>
      <c r="R493" s="144"/>
      <c r="S493" s="116"/>
      <c r="T493" s="117"/>
      <c r="U493" s="56"/>
    </row>
    <row r="494" spans="1:21" ht="31.35" customHeight="1" x14ac:dyDescent="0.3">
      <c r="A494" s="145" t="s">
        <v>99</v>
      </c>
      <c r="B494" s="145"/>
      <c r="C494" s="145"/>
      <c r="D494" s="145"/>
      <c r="E494" s="145" t="s">
        <v>158</v>
      </c>
      <c r="F494" s="145"/>
      <c r="G494" s="145"/>
      <c r="H494" s="145"/>
      <c r="I494" s="145" t="s">
        <v>101</v>
      </c>
      <c r="J494" s="145"/>
      <c r="L494" s="145" t="s">
        <v>99</v>
      </c>
      <c r="M494" s="145"/>
      <c r="N494" s="145"/>
      <c r="O494" s="145"/>
      <c r="P494" s="145" t="s">
        <v>158</v>
      </c>
      <c r="Q494" s="145"/>
      <c r="R494" s="145"/>
      <c r="S494" s="145"/>
      <c r="T494" s="145" t="s">
        <v>101</v>
      </c>
      <c r="U494" s="145"/>
    </row>
    <row r="495" spans="1:21" ht="31.35" customHeight="1" thickBot="1" x14ac:dyDescent="0.35">
      <c r="A495" s="118"/>
      <c r="B495" s="118"/>
      <c r="C495" s="118"/>
      <c r="D495" s="118"/>
      <c r="E495" s="118"/>
      <c r="F495" s="118"/>
      <c r="G495" s="118"/>
      <c r="H495" s="118"/>
      <c r="I495" s="118"/>
      <c r="J495" s="118"/>
      <c r="L495" s="118"/>
      <c r="M495" s="118"/>
      <c r="N495" s="118"/>
      <c r="O495" s="118"/>
      <c r="P495" s="118"/>
      <c r="Q495" s="118"/>
      <c r="R495" s="118"/>
      <c r="S495" s="118"/>
      <c r="T495" s="118"/>
      <c r="U495" s="118"/>
    </row>
    <row r="496" spans="1:21" ht="16.2" thickBot="1" x14ac:dyDescent="0.35">
      <c r="A496" s="142" t="s">
        <v>312</v>
      </c>
      <c r="B496" s="143"/>
      <c r="C496" s="143"/>
      <c r="D496" s="143"/>
      <c r="E496" s="143"/>
      <c r="F496" s="143"/>
      <c r="G496" s="143"/>
      <c r="H496" s="143"/>
      <c r="I496" s="143"/>
      <c r="J496" s="144"/>
    </row>
    <row r="497" spans="1:21" ht="31.35" customHeight="1" thickBot="1" x14ac:dyDescent="0.35">
      <c r="A497" s="153" t="s">
        <v>139</v>
      </c>
      <c r="B497" s="154"/>
      <c r="C497" s="150"/>
      <c r="D497" s="155"/>
      <c r="E497" s="155"/>
      <c r="F497" s="155"/>
      <c r="G497" s="151"/>
      <c r="H497" s="153" t="s">
        <v>68</v>
      </c>
      <c r="I497" s="154"/>
      <c r="J497" s="75">
        <v>8</v>
      </c>
      <c r="L497" s="153" t="s">
        <v>139</v>
      </c>
      <c r="M497" s="154"/>
      <c r="N497" s="150"/>
      <c r="O497" s="155"/>
      <c r="P497" s="155"/>
      <c r="Q497" s="155"/>
      <c r="R497" s="151"/>
      <c r="S497" s="153" t="s">
        <v>68</v>
      </c>
      <c r="T497" s="154"/>
      <c r="U497" s="75">
        <v>8</v>
      </c>
    </row>
    <row r="498" spans="1:21" ht="31.35" customHeight="1" thickBot="1" x14ac:dyDescent="0.35">
      <c r="A498" s="153" t="s">
        <v>140</v>
      </c>
      <c r="B498" s="154"/>
      <c r="C498" s="150"/>
      <c r="D498" s="155"/>
      <c r="E498" s="155"/>
      <c r="F498" s="155"/>
      <c r="G498" s="151"/>
      <c r="H498" s="153" t="s">
        <v>141</v>
      </c>
      <c r="I498" s="154"/>
      <c r="J498" s="75" t="s">
        <v>142</v>
      </c>
      <c r="L498" s="153" t="s">
        <v>140</v>
      </c>
      <c r="M498" s="154"/>
      <c r="N498" s="150"/>
      <c r="O498" s="155"/>
      <c r="P498" s="155"/>
      <c r="Q498" s="155"/>
      <c r="R498" s="151"/>
      <c r="S498" s="153" t="s">
        <v>141</v>
      </c>
      <c r="T498" s="154"/>
      <c r="U498" s="75" t="s">
        <v>183</v>
      </c>
    </row>
    <row r="499" spans="1:21" ht="31.35" customHeight="1" thickBot="1" x14ac:dyDescent="0.35">
      <c r="A499" s="153" t="s">
        <v>143</v>
      </c>
      <c r="B499" s="154"/>
      <c r="C499" s="150"/>
      <c r="D499" s="155"/>
      <c r="E499" s="155"/>
      <c r="F499" s="155"/>
      <c r="G499" s="151"/>
      <c r="H499" s="153" t="s">
        <v>144</v>
      </c>
      <c r="I499" s="154"/>
      <c r="J499" s="111">
        <v>3</v>
      </c>
      <c r="L499" s="153" t="s">
        <v>143</v>
      </c>
      <c r="M499" s="154"/>
      <c r="N499" s="150"/>
      <c r="O499" s="155"/>
      <c r="P499" s="155"/>
      <c r="Q499" s="155"/>
      <c r="R499" s="151"/>
      <c r="S499" s="153" t="s">
        <v>144</v>
      </c>
      <c r="T499" s="154"/>
      <c r="U499" s="111">
        <v>3</v>
      </c>
    </row>
    <row r="500" spans="1:21" ht="31.35" customHeight="1" thickBot="1" x14ac:dyDescent="0.35">
      <c r="A500" s="153" t="s">
        <v>145</v>
      </c>
      <c r="B500" s="154"/>
      <c r="C500" s="150"/>
      <c r="D500" s="155"/>
      <c r="E500" s="155"/>
      <c r="F500" s="155"/>
      <c r="G500" s="151"/>
      <c r="H500" s="153" t="s">
        <v>146</v>
      </c>
      <c r="I500" s="154"/>
      <c r="J500" s="8"/>
      <c r="L500" s="153" t="s">
        <v>145</v>
      </c>
      <c r="M500" s="154"/>
      <c r="N500" s="150"/>
      <c r="O500" s="155"/>
      <c r="P500" s="155"/>
      <c r="Q500" s="155"/>
      <c r="R500" s="151"/>
      <c r="S500" s="153" t="s">
        <v>146</v>
      </c>
      <c r="T500" s="154"/>
      <c r="U500" s="8"/>
    </row>
    <row r="501" spans="1:21" ht="31.35" customHeight="1" thickBot="1" x14ac:dyDescent="0.35">
      <c r="A501" s="153" t="s">
        <v>147</v>
      </c>
      <c r="B501" s="154"/>
      <c r="C501" s="150"/>
      <c r="D501" s="155"/>
      <c r="E501" s="155"/>
      <c r="F501" s="155"/>
      <c r="G501" s="151"/>
      <c r="H501" s="150"/>
      <c r="I501" s="151"/>
      <c r="J501" s="8"/>
      <c r="L501" s="153" t="s">
        <v>147</v>
      </c>
      <c r="M501" s="154"/>
      <c r="N501" s="150"/>
      <c r="O501" s="155"/>
      <c r="P501" s="155"/>
      <c r="Q501" s="155"/>
      <c r="R501" s="151"/>
      <c r="S501" s="150"/>
      <c r="T501" s="151"/>
      <c r="U501" s="8"/>
    </row>
    <row r="502" spans="1:21" ht="31.35" customHeight="1" thickBot="1" x14ac:dyDescent="0.35">
      <c r="A502" s="153" t="s">
        <v>80</v>
      </c>
      <c r="B502" s="154"/>
      <c r="C502" s="150"/>
      <c r="D502" s="155"/>
      <c r="E502" s="155"/>
      <c r="F502" s="155"/>
      <c r="G502" s="151"/>
      <c r="H502" s="150"/>
      <c r="I502" s="151"/>
      <c r="J502" s="8"/>
      <c r="L502" s="153" t="s">
        <v>80</v>
      </c>
      <c r="M502" s="154"/>
      <c r="N502" s="150"/>
      <c r="O502" s="155"/>
      <c r="P502" s="155"/>
      <c r="Q502" s="155"/>
      <c r="R502" s="151"/>
      <c r="S502" s="150"/>
      <c r="T502" s="151"/>
      <c r="U502" s="8"/>
    </row>
    <row r="503" spans="1:21" ht="16.2" thickBot="1" x14ac:dyDescent="0.35">
      <c r="A503" s="153" t="s">
        <v>82</v>
      </c>
      <c r="B503" s="154"/>
      <c r="C503" s="150"/>
      <c r="D503" s="155"/>
      <c r="E503" s="155"/>
      <c r="F503" s="155"/>
      <c r="G503" s="151"/>
      <c r="H503" s="150"/>
      <c r="I503" s="151"/>
      <c r="J503" s="8"/>
      <c r="L503" s="153" t="s">
        <v>82</v>
      </c>
      <c r="M503" s="154"/>
      <c r="N503" s="150"/>
      <c r="O503" s="155"/>
      <c r="P503" s="155"/>
      <c r="Q503" s="155"/>
      <c r="R503" s="151"/>
      <c r="S503" s="150"/>
      <c r="T503" s="151"/>
      <c r="U503" s="8"/>
    </row>
    <row r="504" spans="1:21" ht="46.95" customHeight="1" thickBot="1" x14ac:dyDescent="0.35">
      <c r="A504" s="162" t="s">
        <v>10</v>
      </c>
      <c r="B504" s="162" t="s">
        <v>148</v>
      </c>
      <c r="C504" s="142" t="s">
        <v>149</v>
      </c>
      <c r="D504" s="143"/>
      <c r="E504" s="144"/>
      <c r="F504" s="142" t="s">
        <v>150</v>
      </c>
      <c r="G504" s="144"/>
      <c r="H504" s="165" t="s">
        <v>151</v>
      </c>
      <c r="I504" s="166"/>
      <c r="J504" s="162" t="s">
        <v>89</v>
      </c>
      <c r="L504" s="162" t="s">
        <v>10</v>
      </c>
      <c r="M504" s="162" t="s">
        <v>148</v>
      </c>
      <c r="N504" s="142" t="s">
        <v>149</v>
      </c>
      <c r="O504" s="143"/>
      <c r="P504" s="144"/>
      <c r="Q504" s="142" t="s">
        <v>150</v>
      </c>
      <c r="R504" s="144"/>
      <c r="S504" s="165" t="s">
        <v>151</v>
      </c>
      <c r="T504" s="166"/>
      <c r="U504" s="162" t="s">
        <v>89</v>
      </c>
    </row>
    <row r="505" spans="1:21" ht="31.8" thickBot="1" x14ac:dyDescent="0.35">
      <c r="A505" s="163"/>
      <c r="B505" s="163"/>
      <c r="C505" s="82" t="s">
        <v>152</v>
      </c>
      <c r="D505" s="142" t="s">
        <v>153</v>
      </c>
      <c r="E505" s="144"/>
      <c r="F505" s="82" t="s">
        <v>152</v>
      </c>
      <c r="G505" s="82" t="s">
        <v>153</v>
      </c>
      <c r="H505" s="167"/>
      <c r="I505" s="168"/>
      <c r="J505" s="163"/>
      <c r="L505" s="163"/>
      <c r="M505" s="163"/>
      <c r="N505" s="82" t="s">
        <v>152</v>
      </c>
      <c r="O505" s="142" t="s">
        <v>153</v>
      </c>
      <c r="P505" s="144"/>
      <c r="Q505" s="82" t="s">
        <v>152</v>
      </c>
      <c r="R505" s="82" t="s">
        <v>153</v>
      </c>
      <c r="S505" s="167"/>
      <c r="T505" s="168"/>
      <c r="U505" s="163"/>
    </row>
    <row r="506" spans="1:21" ht="31.35" customHeight="1" thickBot="1" x14ac:dyDescent="0.35">
      <c r="A506" s="82" t="s">
        <v>90</v>
      </c>
      <c r="B506" s="82" t="s">
        <v>91</v>
      </c>
      <c r="C506" s="62" t="s">
        <v>38</v>
      </c>
      <c r="D506" s="164" t="s">
        <v>35</v>
      </c>
      <c r="E506" s="144"/>
      <c r="F506" s="62" t="s">
        <v>236</v>
      </c>
      <c r="G506" s="62" t="s">
        <v>237</v>
      </c>
      <c r="H506" s="153" t="s">
        <v>245</v>
      </c>
      <c r="I506" s="154"/>
      <c r="J506" s="63" t="s">
        <v>238</v>
      </c>
      <c r="L506" s="82" t="s">
        <v>90</v>
      </c>
      <c r="M506" s="82" t="s">
        <v>91</v>
      </c>
      <c r="N506" s="62" t="s">
        <v>38</v>
      </c>
      <c r="O506" s="164" t="s">
        <v>35</v>
      </c>
      <c r="P506" s="144"/>
      <c r="Q506" s="62" t="s">
        <v>236</v>
      </c>
      <c r="R506" s="62" t="s">
        <v>237</v>
      </c>
      <c r="S506" s="153" t="s">
        <v>245</v>
      </c>
      <c r="T506" s="154"/>
      <c r="U506" s="63" t="s">
        <v>238</v>
      </c>
    </row>
    <row r="507" spans="1:21" ht="16.2" thickBot="1" x14ac:dyDescent="0.35">
      <c r="A507" s="82">
        <v>1</v>
      </c>
      <c r="B507" s="53"/>
      <c r="C507" s="7"/>
      <c r="D507" s="150"/>
      <c r="E507" s="151"/>
      <c r="F507" s="7"/>
      <c r="G507" s="7"/>
      <c r="H507" s="150"/>
      <c r="I507" s="151"/>
      <c r="J507" s="8"/>
      <c r="L507" s="82">
        <v>1</v>
      </c>
      <c r="M507" s="53"/>
      <c r="N507" s="7"/>
      <c r="O507" s="150"/>
      <c r="P507" s="151"/>
      <c r="Q507" s="7"/>
      <c r="R507" s="7"/>
      <c r="S507" s="150"/>
      <c r="T507" s="151"/>
      <c r="U507" s="8"/>
    </row>
    <row r="508" spans="1:21" ht="16.2" thickBot="1" x14ac:dyDescent="0.35">
      <c r="A508" s="82">
        <v>2</v>
      </c>
      <c r="B508" s="53"/>
      <c r="C508" s="7"/>
      <c r="D508" s="150"/>
      <c r="E508" s="151"/>
      <c r="F508" s="7"/>
      <c r="G508" s="7"/>
      <c r="H508" s="150"/>
      <c r="I508" s="151"/>
      <c r="J508" s="8"/>
      <c r="L508" s="82">
        <v>2</v>
      </c>
      <c r="M508" s="53"/>
      <c r="N508" s="7"/>
      <c r="O508" s="150"/>
      <c r="P508" s="151"/>
      <c r="Q508" s="7"/>
      <c r="R508" s="7"/>
      <c r="S508" s="150"/>
      <c r="T508" s="151"/>
      <c r="U508" s="8"/>
    </row>
    <row r="509" spans="1:21" ht="16.2" thickBot="1" x14ac:dyDescent="0.35">
      <c r="A509" s="76" t="s">
        <v>156</v>
      </c>
      <c r="B509" s="77"/>
      <c r="C509" s="77"/>
      <c r="D509" s="150"/>
      <c r="E509" s="151"/>
      <c r="F509" s="77"/>
      <c r="G509" s="77"/>
      <c r="H509" s="150"/>
      <c r="I509" s="151"/>
      <c r="J509" s="21"/>
      <c r="L509" s="76" t="s">
        <v>156</v>
      </c>
      <c r="M509" s="77"/>
      <c r="N509" s="77"/>
      <c r="O509" s="150"/>
      <c r="P509" s="151"/>
      <c r="Q509" s="77"/>
      <c r="R509" s="77"/>
      <c r="S509" s="150"/>
      <c r="T509" s="151"/>
      <c r="U509" s="21"/>
    </row>
    <row r="510" spans="1:21" ht="16.2" thickBot="1" x14ac:dyDescent="0.35">
      <c r="A510" s="55"/>
      <c r="B510" s="142" t="s">
        <v>157</v>
      </c>
      <c r="C510" s="143"/>
      <c r="D510" s="143"/>
      <c r="E510" s="143"/>
      <c r="F510" s="143"/>
      <c r="G510" s="144"/>
      <c r="H510" s="116"/>
      <c r="I510" s="117"/>
      <c r="J510" s="56"/>
      <c r="L510" s="55"/>
      <c r="M510" s="142" t="s">
        <v>157</v>
      </c>
      <c r="N510" s="143"/>
      <c r="O510" s="143"/>
      <c r="P510" s="143"/>
      <c r="Q510" s="143"/>
      <c r="R510" s="144"/>
      <c r="S510" s="116"/>
      <c r="T510" s="117"/>
      <c r="U510" s="56"/>
    </row>
    <row r="511" spans="1:21" ht="31.35" customHeight="1" x14ac:dyDescent="0.3">
      <c r="A511" s="145" t="s">
        <v>99</v>
      </c>
      <c r="B511" s="145"/>
      <c r="C511" s="145"/>
      <c r="D511" s="145"/>
      <c r="E511" s="145" t="s">
        <v>158</v>
      </c>
      <c r="F511" s="145"/>
      <c r="G511" s="145"/>
      <c r="H511" s="145"/>
      <c r="I511" s="145" t="s">
        <v>101</v>
      </c>
      <c r="J511" s="145"/>
      <c r="L511" s="145" t="s">
        <v>99</v>
      </c>
      <c r="M511" s="145"/>
      <c r="N511" s="145"/>
      <c r="O511" s="145"/>
      <c r="P511" s="145" t="s">
        <v>158</v>
      </c>
      <c r="Q511" s="145"/>
      <c r="R511" s="145"/>
      <c r="S511" s="145"/>
      <c r="T511" s="145" t="s">
        <v>101</v>
      </c>
      <c r="U511" s="145"/>
    </row>
    <row r="512" spans="1:21" ht="31.35" customHeight="1" thickBot="1" x14ac:dyDescent="0.35">
      <c r="A512" s="118"/>
      <c r="B512" s="118"/>
      <c r="C512" s="118"/>
      <c r="D512" s="118"/>
      <c r="E512" s="118"/>
      <c r="F512" s="118"/>
      <c r="G512" s="118"/>
      <c r="H512" s="118"/>
      <c r="I512" s="118"/>
      <c r="J512" s="118"/>
      <c r="L512" s="118"/>
      <c r="M512" s="118"/>
      <c r="N512" s="118"/>
      <c r="O512" s="118"/>
      <c r="P512" s="118"/>
      <c r="Q512" s="118"/>
      <c r="R512" s="118"/>
      <c r="S512" s="118"/>
      <c r="T512" s="118"/>
      <c r="U512" s="118"/>
    </row>
    <row r="513" spans="1:21" ht="16.2" thickBot="1" x14ac:dyDescent="0.35">
      <c r="A513" s="142" t="s">
        <v>312</v>
      </c>
      <c r="B513" s="143"/>
      <c r="C513" s="143"/>
      <c r="D513" s="143"/>
      <c r="E513" s="143"/>
      <c r="F513" s="143"/>
      <c r="G513" s="143"/>
      <c r="H513" s="143"/>
      <c r="I513" s="143"/>
      <c r="J513" s="144"/>
    </row>
    <row r="514" spans="1:21" ht="31.35" customHeight="1" thickBot="1" x14ac:dyDescent="0.35">
      <c r="A514" s="153" t="s">
        <v>139</v>
      </c>
      <c r="B514" s="154"/>
      <c r="C514" s="150"/>
      <c r="D514" s="155"/>
      <c r="E514" s="155"/>
      <c r="F514" s="155"/>
      <c r="G514" s="151"/>
      <c r="H514" s="153" t="s">
        <v>68</v>
      </c>
      <c r="I514" s="154"/>
      <c r="J514" s="75">
        <v>9</v>
      </c>
      <c r="L514" s="153" t="s">
        <v>139</v>
      </c>
      <c r="M514" s="154"/>
      <c r="N514" s="150"/>
      <c r="O514" s="155"/>
      <c r="P514" s="155"/>
      <c r="Q514" s="155"/>
      <c r="R514" s="151"/>
      <c r="S514" s="153" t="s">
        <v>68</v>
      </c>
      <c r="T514" s="154"/>
      <c r="U514" s="75">
        <v>9</v>
      </c>
    </row>
    <row r="515" spans="1:21" ht="31.35" customHeight="1" thickBot="1" x14ac:dyDescent="0.35">
      <c r="A515" s="153" t="s">
        <v>140</v>
      </c>
      <c r="B515" s="154"/>
      <c r="C515" s="150"/>
      <c r="D515" s="155"/>
      <c r="E515" s="155"/>
      <c r="F515" s="155"/>
      <c r="G515" s="151"/>
      <c r="H515" s="153" t="s">
        <v>141</v>
      </c>
      <c r="I515" s="154"/>
      <c r="J515" s="75" t="s">
        <v>142</v>
      </c>
      <c r="L515" s="153" t="s">
        <v>140</v>
      </c>
      <c r="M515" s="154"/>
      <c r="N515" s="150"/>
      <c r="O515" s="155"/>
      <c r="P515" s="155"/>
      <c r="Q515" s="155"/>
      <c r="R515" s="151"/>
      <c r="S515" s="153" t="s">
        <v>141</v>
      </c>
      <c r="T515" s="154"/>
      <c r="U515" s="75" t="s">
        <v>183</v>
      </c>
    </row>
    <row r="516" spans="1:21" ht="31.35" customHeight="1" thickBot="1" x14ac:dyDescent="0.35">
      <c r="A516" s="153" t="s">
        <v>143</v>
      </c>
      <c r="B516" s="154"/>
      <c r="C516" s="150"/>
      <c r="D516" s="155"/>
      <c r="E516" s="155"/>
      <c r="F516" s="155"/>
      <c r="G516" s="151"/>
      <c r="H516" s="153" t="s">
        <v>144</v>
      </c>
      <c r="I516" s="154"/>
      <c r="J516" s="111">
        <v>3</v>
      </c>
      <c r="L516" s="153" t="s">
        <v>143</v>
      </c>
      <c r="M516" s="154"/>
      <c r="N516" s="150"/>
      <c r="O516" s="155"/>
      <c r="P516" s="155"/>
      <c r="Q516" s="155"/>
      <c r="R516" s="151"/>
      <c r="S516" s="153" t="s">
        <v>144</v>
      </c>
      <c r="T516" s="154"/>
      <c r="U516" s="111">
        <v>3</v>
      </c>
    </row>
    <row r="517" spans="1:21" ht="31.35" customHeight="1" thickBot="1" x14ac:dyDescent="0.35">
      <c r="A517" s="153" t="s">
        <v>145</v>
      </c>
      <c r="B517" s="154"/>
      <c r="C517" s="150"/>
      <c r="D517" s="155"/>
      <c r="E517" s="155"/>
      <c r="F517" s="155"/>
      <c r="G517" s="151"/>
      <c r="H517" s="153" t="s">
        <v>146</v>
      </c>
      <c r="I517" s="154"/>
      <c r="J517" s="8"/>
      <c r="L517" s="153" t="s">
        <v>145</v>
      </c>
      <c r="M517" s="154"/>
      <c r="N517" s="150"/>
      <c r="O517" s="155"/>
      <c r="P517" s="155"/>
      <c r="Q517" s="155"/>
      <c r="R517" s="151"/>
      <c r="S517" s="153" t="s">
        <v>146</v>
      </c>
      <c r="T517" s="154"/>
      <c r="U517" s="8"/>
    </row>
    <row r="518" spans="1:21" ht="31.35" customHeight="1" thickBot="1" x14ac:dyDescent="0.35">
      <c r="A518" s="153" t="s">
        <v>147</v>
      </c>
      <c r="B518" s="154"/>
      <c r="C518" s="150"/>
      <c r="D518" s="155"/>
      <c r="E518" s="155"/>
      <c r="F518" s="155"/>
      <c r="G518" s="151"/>
      <c r="H518" s="150"/>
      <c r="I518" s="151"/>
      <c r="J518" s="8"/>
      <c r="L518" s="153" t="s">
        <v>147</v>
      </c>
      <c r="M518" s="154"/>
      <c r="N518" s="150"/>
      <c r="O518" s="155"/>
      <c r="P518" s="155"/>
      <c r="Q518" s="155"/>
      <c r="R518" s="151"/>
      <c r="S518" s="150"/>
      <c r="T518" s="151"/>
      <c r="U518" s="8"/>
    </row>
    <row r="519" spans="1:21" ht="31.35" customHeight="1" thickBot="1" x14ac:dyDescent="0.35">
      <c r="A519" s="153" t="s">
        <v>80</v>
      </c>
      <c r="B519" s="154"/>
      <c r="C519" s="150"/>
      <c r="D519" s="155"/>
      <c r="E519" s="155"/>
      <c r="F519" s="155"/>
      <c r="G519" s="151"/>
      <c r="H519" s="150"/>
      <c r="I519" s="151"/>
      <c r="J519" s="8"/>
      <c r="L519" s="153" t="s">
        <v>80</v>
      </c>
      <c r="M519" s="154"/>
      <c r="N519" s="150"/>
      <c r="O519" s="155"/>
      <c r="P519" s="155"/>
      <c r="Q519" s="155"/>
      <c r="R519" s="151"/>
      <c r="S519" s="150"/>
      <c r="T519" s="151"/>
      <c r="U519" s="8"/>
    </row>
    <row r="520" spans="1:21" ht="16.2" thickBot="1" x14ac:dyDescent="0.35">
      <c r="A520" s="153" t="s">
        <v>82</v>
      </c>
      <c r="B520" s="154"/>
      <c r="C520" s="150"/>
      <c r="D520" s="155"/>
      <c r="E520" s="155"/>
      <c r="F520" s="155"/>
      <c r="G520" s="151"/>
      <c r="H520" s="150"/>
      <c r="I520" s="151"/>
      <c r="J520" s="8"/>
      <c r="L520" s="153" t="s">
        <v>82</v>
      </c>
      <c r="M520" s="154"/>
      <c r="N520" s="150"/>
      <c r="O520" s="155"/>
      <c r="P520" s="155"/>
      <c r="Q520" s="155"/>
      <c r="R520" s="151"/>
      <c r="S520" s="150"/>
      <c r="T520" s="151"/>
      <c r="U520" s="8"/>
    </row>
    <row r="521" spans="1:21" ht="46.95" customHeight="1" thickBot="1" x14ac:dyDescent="0.35">
      <c r="A521" s="162" t="s">
        <v>10</v>
      </c>
      <c r="B521" s="162" t="s">
        <v>148</v>
      </c>
      <c r="C521" s="142" t="s">
        <v>149</v>
      </c>
      <c r="D521" s="143"/>
      <c r="E521" s="144"/>
      <c r="F521" s="142" t="s">
        <v>150</v>
      </c>
      <c r="G521" s="144"/>
      <c r="H521" s="165" t="s">
        <v>151</v>
      </c>
      <c r="I521" s="166"/>
      <c r="J521" s="162" t="s">
        <v>89</v>
      </c>
      <c r="L521" s="162" t="s">
        <v>10</v>
      </c>
      <c r="M521" s="162" t="s">
        <v>148</v>
      </c>
      <c r="N521" s="142" t="s">
        <v>149</v>
      </c>
      <c r="O521" s="143"/>
      <c r="P521" s="144"/>
      <c r="Q521" s="142" t="s">
        <v>150</v>
      </c>
      <c r="R521" s="144"/>
      <c r="S521" s="165" t="s">
        <v>151</v>
      </c>
      <c r="T521" s="166"/>
      <c r="U521" s="162" t="s">
        <v>89</v>
      </c>
    </row>
    <row r="522" spans="1:21" ht="31.8" thickBot="1" x14ac:dyDescent="0.35">
      <c r="A522" s="163"/>
      <c r="B522" s="163"/>
      <c r="C522" s="82" t="s">
        <v>152</v>
      </c>
      <c r="D522" s="142" t="s">
        <v>153</v>
      </c>
      <c r="E522" s="144"/>
      <c r="F522" s="82" t="s">
        <v>152</v>
      </c>
      <c r="G522" s="82" t="s">
        <v>153</v>
      </c>
      <c r="H522" s="167"/>
      <c r="I522" s="168"/>
      <c r="J522" s="163"/>
      <c r="L522" s="163"/>
      <c r="M522" s="163"/>
      <c r="N522" s="82" t="s">
        <v>152</v>
      </c>
      <c r="O522" s="142" t="s">
        <v>153</v>
      </c>
      <c r="P522" s="144"/>
      <c r="Q522" s="82" t="s">
        <v>152</v>
      </c>
      <c r="R522" s="82" t="s">
        <v>153</v>
      </c>
      <c r="S522" s="167"/>
      <c r="T522" s="168"/>
      <c r="U522" s="163"/>
    </row>
    <row r="523" spans="1:21" ht="31.35" customHeight="1" thickBot="1" x14ac:dyDescent="0.35">
      <c r="A523" s="82" t="s">
        <v>90</v>
      </c>
      <c r="B523" s="82" t="s">
        <v>91</v>
      </c>
      <c r="C523" s="62" t="s">
        <v>38</v>
      </c>
      <c r="D523" s="164" t="s">
        <v>35</v>
      </c>
      <c r="E523" s="144"/>
      <c r="F523" s="62" t="s">
        <v>236</v>
      </c>
      <c r="G523" s="62" t="s">
        <v>237</v>
      </c>
      <c r="H523" s="153" t="s">
        <v>245</v>
      </c>
      <c r="I523" s="154"/>
      <c r="J523" s="63" t="s">
        <v>238</v>
      </c>
      <c r="L523" s="82" t="s">
        <v>90</v>
      </c>
      <c r="M523" s="82" t="s">
        <v>91</v>
      </c>
      <c r="N523" s="62" t="s">
        <v>38</v>
      </c>
      <c r="O523" s="164" t="s">
        <v>35</v>
      </c>
      <c r="P523" s="144"/>
      <c r="Q523" s="62" t="s">
        <v>236</v>
      </c>
      <c r="R523" s="62" t="s">
        <v>237</v>
      </c>
      <c r="S523" s="153" t="s">
        <v>245</v>
      </c>
      <c r="T523" s="154"/>
      <c r="U523" s="63" t="s">
        <v>238</v>
      </c>
    </row>
    <row r="524" spans="1:21" ht="16.2" thickBot="1" x14ac:dyDescent="0.35">
      <c r="A524" s="82">
        <v>1</v>
      </c>
      <c r="B524" s="53"/>
      <c r="C524" s="7"/>
      <c r="D524" s="150"/>
      <c r="E524" s="151"/>
      <c r="F524" s="7"/>
      <c r="G524" s="7"/>
      <c r="H524" s="150"/>
      <c r="I524" s="151"/>
      <c r="J524" s="8"/>
      <c r="L524" s="82">
        <v>1</v>
      </c>
      <c r="M524" s="53"/>
      <c r="N524" s="7"/>
      <c r="O524" s="150"/>
      <c r="P524" s="151"/>
      <c r="Q524" s="7"/>
      <c r="R524" s="7"/>
      <c r="S524" s="150"/>
      <c r="T524" s="151"/>
      <c r="U524" s="8"/>
    </row>
    <row r="525" spans="1:21" ht="16.2" thickBot="1" x14ac:dyDescent="0.35">
      <c r="A525" s="82">
        <v>2</v>
      </c>
      <c r="B525" s="53"/>
      <c r="C525" s="7"/>
      <c r="D525" s="150"/>
      <c r="E525" s="151"/>
      <c r="F525" s="7"/>
      <c r="G525" s="7"/>
      <c r="H525" s="150"/>
      <c r="I525" s="151"/>
      <c r="J525" s="8"/>
      <c r="L525" s="82">
        <v>2</v>
      </c>
      <c r="M525" s="53"/>
      <c r="N525" s="7"/>
      <c r="O525" s="150"/>
      <c r="P525" s="151"/>
      <c r="Q525" s="7"/>
      <c r="R525" s="7"/>
      <c r="S525" s="150"/>
      <c r="T525" s="151"/>
      <c r="U525" s="8"/>
    </row>
    <row r="526" spans="1:21" ht="16.2" thickBot="1" x14ac:dyDescent="0.35">
      <c r="A526" s="76" t="s">
        <v>156</v>
      </c>
      <c r="B526" s="77"/>
      <c r="C526" s="77"/>
      <c r="D526" s="150"/>
      <c r="E526" s="151"/>
      <c r="F526" s="77"/>
      <c r="G526" s="77"/>
      <c r="H526" s="150"/>
      <c r="I526" s="151"/>
      <c r="J526" s="21"/>
      <c r="L526" s="76" t="s">
        <v>156</v>
      </c>
      <c r="M526" s="77"/>
      <c r="N526" s="77"/>
      <c r="O526" s="150"/>
      <c r="P526" s="151"/>
      <c r="Q526" s="77"/>
      <c r="R526" s="77"/>
      <c r="S526" s="150"/>
      <c r="T526" s="151"/>
      <c r="U526" s="21"/>
    </row>
    <row r="527" spans="1:21" ht="16.2" thickBot="1" x14ac:dyDescent="0.35">
      <c r="A527" s="55"/>
      <c r="B527" s="142" t="s">
        <v>157</v>
      </c>
      <c r="C527" s="143"/>
      <c r="D527" s="143"/>
      <c r="E527" s="143"/>
      <c r="F527" s="143"/>
      <c r="G527" s="144"/>
      <c r="H527" s="116"/>
      <c r="I527" s="117"/>
      <c r="J527" s="56"/>
      <c r="L527" s="55"/>
      <c r="M527" s="142" t="s">
        <v>157</v>
      </c>
      <c r="N527" s="143"/>
      <c r="O527" s="143"/>
      <c r="P527" s="143"/>
      <c r="Q527" s="143"/>
      <c r="R527" s="144"/>
      <c r="S527" s="116"/>
      <c r="T527" s="117"/>
      <c r="U527" s="56"/>
    </row>
    <row r="528" spans="1:21" ht="31.35" customHeight="1" x14ac:dyDescent="0.3">
      <c r="A528" s="145" t="s">
        <v>99</v>
      </c>
      <c r="B528" s="145"/>
      <c r="C528" s="145"/>
      <c r="D528" s="145"/>
      <c r="E528" s="145" t="s">
        <v>158</v>
      </c>
      <c r="F528" s="145"/>
      <c r="G528" s="145"/>
      <c r="H528" s="145"/>
      <c r="I528" s="145" t="s">
        <v>101</v>
      </c>
      <c r="J528" s="145"/>
      <c r="L528" s="145" t="s">
        <v>99</v>
      </c>
      <c r="M528" s="145"/>
      <c r="N528" s="145"/>
      <c r="O528" s="145"/>
      <c r="P528" s="145" t="s">
        <v>158</v>
      </c>
      <c r="Q528" s="145"/>
      <c r="R528" s="145"/>
      <c r="S528" s="145"/>
      <c r="T528" s="145" t="s">
        <v>101</v>
      </c>
      <c r="U528" s="145"/>
    </row>
    <row r="529" spans="1:21" ht="31.35" customHeight="1" thickBot="1" x14ac:dyDescent="0.35">
      <c r="A529" s="118"/>
      <c r="B529" s="118"/>
      <c r="C529" s="118"/>
      <c r="D529" s="118"/>
      <c r="E529" s="118"/>
      <c r="F529" s="118"/>
      <c r="G529" s="118"/>
      <c r="H529" s="118"/>
      <c r="I529" s="118"/>
      <c r="J529" s="118"/>
      <c r="L529" s="118"/>
      <c r="M529" s="118"/>
      <c r="N529" s="118"/>
      <c r="O529" s="118"/>
      <c r="P529" s="118"/>
      <c r="Q529" s="118"/>
      <c r="R529" s="118"/>
      <c r="S529" s="118"/>
      <c r="T529" s="118"/>
      <c r="U529" s="118"/>
    </row>
    <row r="530" spans="1:21" ht="16.2" thickBot="1" x14ac:dyDescent="0.35">
      <c r="A530" s="142" t="s">
        <v>312</v>
      </c>
      <c r="B530" s="143"/>
      <c r="C530" s="143"/>
      <c r="D530" s="143"/>
      <c r="E530" s="143"/>
      <c r="F530" s="143"/>
      <c r="G530" s="143"/>
      <c r="H530" s="143"/>
      <c r="I530" s="143"/>
      <c r="J530" s="144"/>
    </row>
    <row r="531" spans="1:21" ht="31.35" customHeight="1" thickBot="1" x14ac:dyDescent="0.35">
      <c r="A531" s="153" t="s">
        <v>139</v>
      </c>
      <c r="B531" s="154"/>
      <c r="C531" s="150"/>
      <c r="D531" s="155"/>
      <c r="E531" s="155"/>
      <c r="F531" s="155"/>
      <c r="G531" s="151"/>
      <c r="H531" s="153" t="s">
        <v>68</v>
      </c>
      <c r="I531" s="154"/>
      <c r="J531" s="75">
        <v>10</v>
      </c>
      <c r="L531" s="153" t="s">
        <v>139</v>
      </c>
      <c r="M531" s="154"/>
      <c r="N531" s="150"/>
      <c r="O531" s="155"/>
      <c r="P531" s="155"/>
      <c r="Q531" s="155"/>
      <c r="R531" s="151"/>
      <c r="S531" s="153" t="s">
        <v>68</v>
      </c>
      <c r="T531" s="154"/>
      <c r="U531" s="75">
        <v>10</v>
      </c>
    </row>
    <row r="532" spans="1:21" ht="31.35" customHeight="1" thickBot="1" x14ac:dyDescent="0.35">
      <c r="A532" s="153" t="s">
        <v>140</v>
      </c>
      <c r="B532" s="154"/>
      <c r="C532" s="150"/>
      <c r="D532" s="155"/>
      <c r="E532" s="155"/>
      <c r="F532" s="155"/>
      <c r="G532" s="151"/>
      <c r="H532" s="153" t="s">
        <v>141</v>
      </c>
      <c r="I532" s="154"/>
      <c r="J532" s="75" t="s">
        <v>142</v>
      </c>
      <c r="L532" s="153" t="s">
        <v>140</v>
      </c>
      <c r="M532" s="154"/>
      <c r="N532" s="150"/>
      <c r="O532" s="155"/>
      <c r="P532" s="155"/>
      <c r="Q532" s="155"/>
      <c r="R532" s="151"/>
      <c r="S532" s="153" t="s">
        <v>141</v>
      </c>
      <c r="T532" s="154"/>
      <c r="U532" s="75" t="s">
        <v>183</v>
      </c>
    </row>
    <row r="533" spans="1:21" ht="31.35" customHeight="1" thickBot="1" x14ac:dyDescent="0.35">
      <c r="A533" s="153" t="s">
        <v>143</v>
      </c>
      <c r="B533" s="154"/>
      <c r="C533" s="150"/>
      <c r="D533" s="155"/>
      <c r="E533" s="155"/>
      <c r="F533" s="155"/>
      <c r="G533" s="151"/>
      <c r="H533" s="153" t="s">
        <v>144</v>
      </c>
      <c r="I533" s="154"/>
      <c r="J533" s="111">
        <v>3</v>
      </c>
      <c r="L533" s="153" t="s">
        <v>143</v>
      </c>
      <c r="M533" s="154"/>
      <c r="N533" s="150"/>
      <c r="O533" s="155"/>
      <c r="P533" s="155"/>
      <c r="Q533" s="155"/>
      <c r="R533" s="151"/>
      <c r="S533" s="153" t="s">
        <v>144</v>
      </c>
      <c r="T533" s="154"/>
      <c r="U533" s="111">
        <v>3</v>
      </c>
    </row>
    <row r="534" spans="1:21" ht="31.35" customHeight="1" thickBot="1" x14ac:dyDescent="0.35">
      <c r="A534" s="153" t="s">
        <v>145</v>
      </c>
      <c r="B534" s="154"/>
      <c r="C534" s="150"/>
      <c r="D534" s="155"/>
      <c r="E534" s="155"/>
      <c r="F534" s="155"/>
      <c r="G534" s="151"/>
      <c r="H534" s="153" t="s">
        <v>146</v>
      </c>
      <c r="I534" s="154"/>
      <c r="J534" s="8"/>
      <c r="L534" s="153" t="s">
        <v>145</v>
      </c>
      <c r="M534" s="154"/>
      <c r="N534" s="150"/>
      <c r="O534" s="155"/>
      <c r="P534" s="155"/>
      <c r="Q534" s="155"/>
      <c r="R534" s="151"/>
      <c r="S534" s="153" t="s">
        <v>146</v>
      </c>
      <c r="T534" s="154"/>
      <c r="U534" s="8"/>
    </row>
    <row r="535" spans="1:21" ht="31.35" customHeight="1" thickBot="1" x14ac:dyDescent="0.35">
      <c r="A535" s="153" t="s">
        <v>147</v>
      </c>
      <c r="B535" s="154"/>
      <c r="C535" s="150"/>
      <c r="D535" s="155"/>
      <c r="E535" s="155"/>
      <c r="F535" s="155"/>
      <c r="G535" s="151"/>
      <c r="H535" s="150"/>
      <c r="I535" s="151"/>
      <c r="J535" s="8"/>
      <c r="L535" s="153" t="s">
        <v>147</v>
      </c>
      <c r="M535" s="154"/>
      <c r="N535" s="150"/>
      <c r="O535" s="155"/>
      <c r="P535" s="155"/>
      <c r="Q535" s="155"/>
      <c r="R535" s="151"/>
      <c r="S535" s="150"/>
      <c r="T535" s="151"/>
      <c r="U535" s="8"/>
    </row>
    <row r="536" spans="1:21" ht="31.35" customHeight="1" thickBot="1" x14ac:dyDescent="0.35">
      <c r="A536" s="153" t="s">
        <v>80</v>
      </c>
      <c r="B536" s="154"/>
      <c r="C536" s="150"/>
      <c r="D536" s="155"/>
      <c r="E536" s="155"/>
      <c r="F536" s="155"/>
      <c r="G536" s="151"/>
      <c r="H536" s="150"/>
      <c r="I536" s="151"/>
      <c r="J536" s="8"/>
      <c r="L536" s="153" t="s">
        <v>80</v>
      </c>
      <c r="M536" s="154"/>
      <c r="N536" s="150"/>
      <c r="O536" s="155"/>
      <c r="P536" s="155"/>
      <c r="Q536" s="155"/>
      <c r="R536" s="151"/>
      <c r="S536" s="150"/>
      <c r="T536" s="151"/>
      <c r="U536" s="8"/>
    </row>
    <row r="537" spans="1:21" ht="16.2" thickBot="1" x14ac:dyDescent="0.35">
      <c r="A537" s="153" t="s">
        <v>82</v>
      </c>
      <c r="B537" s="154"/>
      <c r="C537" s="150"/>
      <c r="D537" s="155"/>
      <c r="E537" s="155"/>
      <c r="F537" s="155"/>
      <c r="G537" s="151"/>
      <c r="H537" s="150"/>
      <c r="I537" s="151"/>
      <c r="J537" s="8"/>
      <c r="L537" s="153" t="s">
        <v>82</v>
      </c>
      <c r="M537" s="154"/>
      <c r="N537" s="150"/>
      <c r="O537" s="155"/>
      <c r="P537" s="155"/>
      <c r="Q537" s="155"/>
      <c r="R537" s="151"/>
      <c r="S537" s="150"/>
      <c r="T537" s="151"/>
      <c r="U537" s="8"/>
    </row>
    <row r="538" spans="1:21" ht="46.95" customHeight="1" thickBot="1" x14ac:dyDescent="0.35">
      <c r="A538" s="162" t="s">
        <v>10</v>
      </c>
      <c r="B538" s="162" t="s">
        <v>148</v>
      </c>
      <c r="C538" s="142" t="s">
        <v>149</v>
      </c>
      <c r="D538" s="143"/>
      <c r="E538" s="144"/>
      <c r="F538" s="142" t="s">
        <v>150</v>
      </c>
      <c r="G538" s="144"/>
      <c r="H538" s="165" t="s">
        <v>151</v>
      </c>
      <c r="I538" s="166"/>
      <c r="J538" s="162" t="s">
        <v>89</v>
      </c>
      <c r="L538" s="162" t="s">
        <v>10</v>
      </c>
      <c r="M538" s="162" t="s">
        <v>148</v>
      </c>
      <c r="N538" s="142" t="s">
        <v>149</v>
      </c>
      <c r="O538" s="143"/>
      <c r="P538" s="144"/>
      <c r="Q538" s="142" t="s">
        <v>150</v>
      </c>
      <c r="R538" s="144"/>
      <c r="S538" s="165" t="s">
        <v>151</v>
      </c>
      <c r="T538" s="166"/>
      <c r="U538" s="162" t="s">
        <v>89</v>
      </c>
    </row>
    <row r="539" spans="1:21" ht="31.8" thickBot="1" x14ac:dyDescent="0.35">
      <c r="A539" s="163"/>
      <c r="B539" s="163"/>
      <c r="C539" s="82" t="s">
        <v>152</v>
      </c>
      <c r="D539" s="142" t="s">
        <v>153</v>
      </c>
      <c r="E539" s="144"/>
      <c r="F539" s="82" t="s">
        <v>152</v>
      </c>
      <c r="G539" s="82" t="s">
        <v>153</v>
      </c>
      <c r="H539" s="167"/>
      <c r="I539" s="168"/>
      <c r="J539" s="163"/>
      <c r="L539" s="163"/>
      <c r="M539" s="163"/>
      <c r="N539" s="82" t="s">
        <v>152</v>
      </c>
      <c r="O539" s="142" t="s">
        <v>153</v>
      </c>
      <c r="P539" s="144"/>
      <c r="Q539" s="82" t="s">
        <v>152</v>
      </c>
      <c r="R539" s="82" t="s">
        <v>153</v>
      </c>
      <c r="S539" s="167"/>
      <c r="T539" s="168"/>
      <c r="U539" s="163"/>
    </row>
    <row r="540" spans="1:21" ht="31.35" customHeight="1" thickBot="1" x14ac:dyDescent="0.35">
      <c r="A540" s="82" t="s">
        <v>90</v>
      </c>
      <c r="B540" s="82" t="s">
        <v>91</v>
      </c>
      <c r="C540" s="62" t="s">
        <v>38</v>
      </c>
      <c r="D540" s="164" t="s">
        <v>35</v>
      </c>
      <c r="E540" s="144"/>
      <c r="F540" s="62" t="s">
        <v>236</v>
      </c>
      <c r="G540" s="62" t="s">
        <v>237</v>
      </c>
      <c r="H540" s="153" t="s">
        <v>245</v>
      </c>
      <c r="I540" s="154"/>
      <c r="J540" s="63" t="s">
        <v>238</v>
      </c>
      <c r="L540" s="82" t="s">
        <v>90</v>
      </c>
      <c r="M540" s="82" t="s">
        <v>91</v>
      </c>
      <c r="N540" s="62" t="s">
        <v>38</v>
      </c>
      <c r="O540" s="164" t="s">
        <v>35</v>
      </c>
      <c r="P540" s="144"/>
      <c r="Q540" s="62" t="s">
        <v>236</v>
      </c>
      <c r="R540" s="62" t="s">
        <v>237</v>
      </c>
      <c r="S540" s="153" t="s">
        <v>245</v>
      </c>
      <c r="T540" s="154"/>
      <c r="U540" s="63" t="s">
        <v>238</v>
      </c>
    </row>
    <row r="541" spans="1:21" ht="16.2" thickBot="1" x14ac:dyDescent="0.35">
      <c r="A541" s="82">
        <v>1</v>
      </c>
      <c r="B541" s="53"/>
      <c r="C541" s="7"/>
      <c r="D541" s="150"/>
      <c r="E541" s="151"/>
      <c r="F541" s="7"/>
      <c r="G541" s="7"/>
      <c r="H541" s="150"/>
      <c r="I541" s="151"/>
      <c r="J541" s="8"/>
      <c r="L541" s="82">
        <v>1</v>
      </c>
      <c r="M541" s="53"/>
      <c r="N541" s="7"/>
      <c r="O541" s="150"/>
      <c r="P541" s="151"/>
      <c r="Q541" s="7"/>
      <c r="R541" s="7"/>
      <c r="S541" s="150"/>
      <c r="T541" s="151"/>
      <c r="U541" s="8"/>
    </row>
    <row r="542" spans="1:21" ht="16.2" thickBot="1" x14ac:dyDescent="0.35">
      <c r="A542" s="82">
        <v>2</v>
      </c>
      <c r="B542" s="53"/>
      <c r="C542" s="7"/>
      <c r="D542" s="150"/>
      <c r="E542" s="151"/>
      <c r="F542" s="7"/>
      <c r="G542" s="7"/>
      <c r="H542" s="150"/>
      <c r="I542" s="151"/>
      <c r="J542" s="8"/>
      <c r="L542" s="82">
        <v>2</v>
      </c>
      <c r="M542" s="53"/>
      <c r="N542" s="7"/>
      <c r="O542" s="150"/>
      <c r="P542" s="151"/>
      <c r="Q542" s="7"/>
      <c r="R542" s="7"/>
      <c r="S542" s="150"/>
      <c r="T542" s="151"/>
      <c r="U542" s="8"/>
    </row>
    <row r="543" spans="1:21" ht="16.2" thickBot="1" x14ac:dyDescent="0.35">
      <c r="A543" s="76" t="s">
        <v>156</v>
      </c>
      <c r="B543" s="77"/>
      <c r="C543" s="77"/>
      <c r="D543" s="150"/>
      <c r="E543" s="151"/>
      <c r="F543" s="77"/>
      <c r="G543" s="77"/>
      <c r="H543" s="150"/>
      <c r="I543" s="151"/>
      <c r="J543" s="21"/>
      <c r="L543" s="76" t="s">
        <v>156</v>
      </c>
      <c r="M543" s="77"/>
      <c r="N543" s="77"/>
      <c r="O543" s="150"/>
      <c r="P543" s="151"/>
      <c r="Q543" s="77"/>
      <c r="R543" s="77"/>
      <c r="S543" s="150"/>
      <c r="T543" s="151"/>
      <c r="U543" s="21"/>
    </row>
    <row r="544" spans="1:21" ht="16.2" thickBot="1" x14ac:dyDescent="0.35">
      <c r="A544" s="55"/>
      <c r="B544" s="142" t="s">
        <v>157</v>
      </c>
      <c r="C544" s="143"/>
      <c r="D544" s="143"/>
      <c r="E544" s="143"/>
      <c r="F544" s="143"/>
      <c r="G544" s="144"/>
      <c r="H544" s="116"/>
      <c r="I544" s="117"/>
      <c r="J544" s="56"/>
      <c r="L544" s="55"/>
      <c r="M544" s="142" t="s">
        <v>157</v>
      </c>
      <c r="N544" s="143"/>
      <c r="O544" s="143"/>
      <c r="P544" s="143"/>
      <c r="Q544" s="143"/>
      <c r="R544" s="144"/>
      <c r="S544" s="116"/>
      <c r="T544" s="117"/>
      <c r="U544" s="56"/>
    </row>
    <row r="545" spans="1:21" ht="31.35" customHeight="1" x14ac:dyDescent="0.3">
      <c r="A545" s="145" t="s">
        <v>99</v>
      </c>
      <c r="B545" s="145"/>
      <c r="C545" s="145"/>
      <c r="D545" s="145"/>
      <c r="E545" s="145" t="s">
        <v>158</v>
      </c>
      <c r="F545" s="145"/>
      <c r="G545" s="145"/>
      <c r="H545" s="145"/>
      <c r="I545" s="145" t="s">
        <v>101</v>
      </c>
      <c r="J545" s="145"/>
      <c r="L545" s="145" t="s">
        <v>99</v>
      </c>
      <c r="M545" s="145"/>
      <c r="N545" s="145"/>
      <c r="O545" s="145"/>
      <c r="P545" s="145" t="s">
        <v>158</v>
      </c>
      <c r="Q545" s="145"/>
      <c r="R545" s="145"/>
      <c r="S545" s="145"/>
      <c r="T545" s="145" t="s">
        <v>101</v>
      </c>
      <c r="U545" s="145"/>
    </row>
    <row r="546" spans="1:21" ht="31.35" customHeight="1" thickBot="1" x14ac:dyDescent="0.35">
      <c r="A546" s="118"/>
      <c r="B546" s="118"/>
      <c r="C546" s="118"/>
      <c r="D546" s="118"/>
      <c r="E546" s="118"/>
      <c r="F546" s="118"/>
      <c r="G546" s="118"/>
      <c r="H546" s="118"/>
      <c r="I546" s="118"/>
      <c r="J546" s="118"/>
      <c r="L546" s="118"/>
      <c r="M546" s="118"/>
      <c r="N546" s="118"/>
      <c r="O546" s="118"/>
      <c r="P546" s="118"/>
      <c r="Q546" s="118"/>
      <c r="R546" s="118"/>
      <c r="S546" s="118"/>
      <c r="T546" s="118"/>
      <c r="U546" s="118"/>
    </row>
    <row r="547" spans="1:21" ht="16.2" thickBot="1" x14ac:dyDescent="0.35">
      <c r="A547" s="142" t="s">
        <v>312</v>
      </c>
      <c r="B547" s="143"/>
      <c r="C547" s="143"/>
      <c r="D547" s="143"/>
      <c r="E547" s="143"/>
      <c r="F547" s="143"/>
      <c r="G547" s="143"/>
      <c r="H547" s="143"/>
      <c r="I547" s="143"/>
      <c r="J547" s="144"/>
    </row>
    <row r="548" spans="1:21" ht="31.35" customHeight="1" thickBot="1" x14ac:dyDescent="0.35">
      <c r="A548" s="153" t="s">
        <v>139</v>
      </c>
      <c r="B548" s="154"/>
      <c r="C548" s="150"/>
      <c r="D548" s="155"/>
      <c r="E548" s="155"/>
      <c r="F548" s="155"/>
      <c r="G548" s="151"/>
      <c r="H548" s="153" t="s">
        <v>68</v>
      </c>
      <c r="I548" s="154"/>
      <c r="J548" s="75">
        <v>11</v>
      </c>
      <c r="L548" s="153" t="s">
        <v>139</v>
      </c>
      <c r="M548" s="154"/>
      <c r="N548" s="150"/>
      <c r="O548" s="155"/>
      <c r="P548" s="155"/>
      <c r="Q548" s="155"/>
      <c r="R548" s="151"/>
      <c r="S548" s="153" t="s">
        <v>68</v>
      </c>
      <c r="T548" s="154"/>
      <c r="U548" s="75">
        <v>11</v>
      </c>
    </row>
    <row r="549" spans="1:21" ht="31.35" customHeight="1" thickBot="1" x14ac:dyDescent="0.35">
      <c r="A549" s="153" t="s">
        <v>140</v>
      </c>
      <c r="B549" s="154"/>
      <c r="C549" s="150"/>
      <c r="D549" s="155"/>
      <c r="E549" s="155"/>
      <c r="F549" s="155"/>
      <c r="G549" s="151"/>
      <c r="H549" s="153" t="s">
        <v>141</v>
      </c>
      <c r="I549" s="154"/>
      <c r="J549" s="75" t="s">
        <v>142</v>
      </c>
      <c r="L549" s="153" t="s">
        <v>140</v>
      </c>
      <c r="M549" s="154"/>
      <c r="N549" s="150"/>
      <c r="O549" s="155"/>
      <c r="P549" s="155"/>
      <c r="Q549" s="155"/>
      <c r="R549" s="151"/>
      <c r="S549" s="153" t="s">
        <v>141</v>
      </c>
      <c r="T549" s="154"/>
      <c r="U549" s="75" t="s">
        <v>183</v>
      </c>
    </row>
    <row r="550" spans="1:21" ht="31.35" customHeight="1" thickBot="1" x14ac:dyDescent="0.35">
      <c r="A550" s="153" t="s">
        <v>143</v>
      </c>
      <c r="B550" s="154"/>
      <c r="C550" s="150"/>
      <c r="D550" s="155"/>
      <c r="E550" s="155"/>
      <c r="F550" s="155"/>
      <c r="G550" s="151"/>
      <c r="H550" s="153" t="s">
        <v>144</v>
      </c>
      <c r="I550" s="154"/>
      <c r="J550" s="111">
        <v>3</v>
      </c>
      <c r="L550" s="153" t="s">
        <v>143</v>
      </c>
      <c r="M550" s="154"/>
      <c r="N550" s="150"/>
      <c r="O550" s="155"/>
      <c r="P550" s="155"/>
      <c r="Q550" s="155"/>
      <c r="R550" s="151"/>
      <c r="S550" s="153" t="s">
        <v>144</v>
      </c>
      <c r="T550" s="154"/>
      <c r="U550" s="111">
        <v>3</v>
      </c>
    </row>
    <row r="551" spans="1:21" ht="31.35" customHeight="1" thickBot="1" x14ac:dyDescent="0.35">
      <c r="A551" s="153" t="s">
        <v>145</v>
      </c>
      <c r="B551" s="154"/>
      <c r="C551" s="150"/>
      <c r="D551" s="155"/>
      <c r="E551" s="155"/>
      <c r="F551" s="155"/>
      <c r="G551" s="151"/>
      <c r="H551" s="153" t="s">
        <v>146</v>
      </c>
      <c r="I551" s="154"/>
      <c r="J551" s="8"/>
      <c r="L551" s="153" t="s">
        <v>145</v>
      </c>
      <c r="M551" s="154"/>
      <c r="N551" s="150"/>
      <c r="O551" s="155"/>
      <c r="P551" s="155"/>
      <c r="Q551" s="155"/>
      <c r="R551" s="151"/>
      <c r="S551" s="153" t="s">
        <v>146</v>
      </c>
      <c r="T551" s="154"/>
      <c r="U551" s="8"/>
    </row>
    <row r="552" spans="1:21" ht="31.35" customHeight="1" thickBot="1" x14ac:dyDescent="0.35">
      <c r="A552" s="153" t="s">
        <v>147</v>
      </c>
      <c r="B552" s="154"/>
      <c r="C552" s="150"/>
      <c r="D552" s="155"/>
      <c r="E552" s="155"/>
      <c r="F552" s="155"/>
      <c r="G552" s="151"/>
      <c r="H552" s="150"/>
      <c r="I552" s="151"/>
      <c r="J552" s="8"/>
      <c r="L552" s="153" t="s">
        <v>147</v>
      </c>
      <c r="M552" s="154"/>
      <c r="N552" s="150"/>
      <c r="O552" s="155"/>
      <c r="P552" s="155"/>
      <c r="Q552" s="155"/>
      <c r="R552" s="151"/>
      <c r="S552" s="150"/>
      <c r="T552" s="151"/>
      <c r="U552" s="8"/>
    </row>
    <row r="553" spans="1:21" ht="31.35" customHeight="1" thickBot="1" x14ac:dyDescent="0.35">
      <c r="A553" s="153" t="s">
        <v>80</v>
      </c>
      <c r="B553" s="154"/>
      <c r="C553" s="150"/>
      <c r="D553" s="155"/>
      <c r="E553" s="155"/>
      <c r="F553" s="155"/>
      <c r="G553" s="151"/>
      <c r="H553" s="150"/>
      <c r="I553" s="151"/>
      <c r="J553" s="8"/>
      <c r="L553" s="153" t="s">
        <v>80</v>
      </c>
      <c r="M553" s="154"/>
      <c r="N553" s="150"/>
      <c r="O553" s="155"/>
      <c r="P553" s="155"/>
      <c r="Q553" s="155"/>
      <c r="R553" s="151"/>
      <c r="S553" s="150"/>
      <c r="T553" s="151"/>
      <c r="U553" s="8"/>
    </row>
    <row r="554" spans="1:21" ht="16.2" thickBot="1" x14ac:dyDescent="0.35">
      <c r="A554" s="153" t="s">
        <v>82</v>
      </c>
      <c r="B554" s="154"/>
      <c r="C554" s="150"/>
      <c r="D554" s="155"/>
      <c r="E554" s="155"/>
      <c r="F554" s="155"/>
      <c r="G554" s="151"/>
      <c r="H554" s="150"/>
      <c r="I554" s="151"/>
      <c r="J554" s="8"/>
      <c r="L554" s="153" t="s">
        <v>82</v>
      </c>
      <c r="M554" s="154"/>
      <c r="N554" s="150"/>
      <c r="O554" s="155"/>
      <c r="P554" s="155"/>
      <c r="Q554" s="155"/>
      <c r="R554" s="151"/>
      <c r="S554" s="150"/>
      <c r="T554" s="151"/>
      <c r="U554" s="8"/>
    </row>
    <row r="555" spans="1:21" ht="46.95" customHeight="1" thickBot="1" x14ac:dyDescent="0.35">
      <c r="A555" s="162" t="s">
        <v>10</v>
      </c>
      <c r="B555" s="162" t="s">
        <v>148</v>
      </c>
      <c r="C555" s="142" t="s">
        <v>149</v>
      </c>
      <c r="D555" s="143"/>
      <c r="E555" s="144"/>
      <c r="F555" s="142" t="s">
        <v>150</v>
      </c>
      <c r="G555" s="144"/>
      <c r="H555" s="165" t="s">
        <v>151</v>
      </c>
      <c r="I555" s="166"/>
      <c r="J555" s="162" t="s">
        <v>89</v>
      </c>
      <c r="L555" s="162" t="s">
        <v>10</v>
      </c>
      <c r="M555" s="162" t="s">
        <v>148</v>
      </c>
      <c r="N555" s="142" t="s">
        <v>149</v>
      </c>
      <c r="O555" s="143"/>
      <c r="P555" s="144"/>
      <c r="Q555" s="142" t="s">
        <v>150</v>
      </c>
      <c r="R555" s="144"/>
      <c r="S555" s="165" t="s">
        <v>151</v>
      </c>
      <c r="T555" s="166"/>
      <c r="U555" s="162" t="s">
        <v>89</v>
      </c>
    </row>
    <row r="556" spans="1:21" ht="31.8" thickBot="1" x14ac:dyDescent="0.35">
      <c r="A556" s="163"/>
      <c r="B556" s="163"/>
      <c r="C556" s="82" t="s">
        <v>152</v>
      </c>
      <c r="D556" s="142" t="s">
        <v>153</v>
      </c>
      <c r="E556" s="144"/>
      <c r="F556" s="82" t="s">
        <v>152</v>
      </c>
      <c r="G556" s="82" t="s">
        <v>153</v>
      </c>
      <c r="H556" s="167"/>
      <c r="I556" s="168"/>
      <c r="J556" s="163"/>
      <c r="L556" s="163"/>
      <c r="M556" s="163"/>
      <c r="N556" s="82" t="s">
        <v>152</v>
      </c>
      <c r="O556" s="142" t="s">
        <v>153</v>
      </c>
      <c r="P556" s="144"/>
      <c r="Q556" s="82" t="s">
        <v>152</v>
      </c>
      <c r="R556" s="82" t="s">
        <v>153</v>
      </c>
      <c r="S556" s="167"/>
      <c r="T556" s="168"/>
      <c r="U556" s="163"/>
    </row>
    <row r="557" spans="1:21" ht="31.35" customHeight="1" thickBot="1" x14ac:dyDescent="0.35">
      <c r="A557" s="82" t="s">
        <v>90</v>
      </c>
      <c r="B557" s="82" t="s">
        <v>91</v>
      </c>
      <c r="C557" s="62" t="s">
        <v>38</v>
      </c>
      <c r="D557" s="164" t="s">
        <v>35</v>
      </c>
      <c r="E557" s="144"/>
      <c r="F557" s="62" t="s">
        <v>236</v>
      </c>
      <c r="G557" s="62" t="s">
        <v>237</v>
      </c>
      <c r="H557" s="153" t="s">
        <v>245</v>
      </c>
      <c r="I557" s="154"/>
      <c r="J557" s="63" t="s">
        <v>238</v>
      </c>
      <c r="L557" s="82" t="s">
        <v>90</v>
      </c>
      <c r="M557" s="82" t="s">
        <v>91</v>
      </c>
      <c r="N557" s="62" t="s">
        <v>38</v>
      </c>
      <c r="O557" s="164" t="s">
        <v>35</v>
      </c>
      <c r="P557" s="144"/>
      <c r="Q557" s="62" t="s">
        <v>236</v>
      </c>
      <c r="R557" s="62" t="s">
        <v>237</v>
      </c>
      <c r="S557" s="153" t="s">
        <v>245</v>
      </c>
      <c r="T557" s="154"/>
      <c r="U557" s="63" t="s">
        <v>238</v>
      </c>
    </row>
    <row r="558" spans="1:21" ht="16.2" thickBot="1" x14ac:dyDescent="0.35">
      <c r="A558" s="82">
        <v>1</v>
      </c>
      <c r="B558" s="53"/>
      <c r="C558" s="7"/>
      <c r="D558" s="150"/>
      <c r="E558" s="151"/>
      <c r="F558" s="7"/>
      <c r="G558" s="7"/>
      <c r="H558" s="150"/>
      <c r="I558" s="151"/>
      <c r="J558" s="8"/>
      <c r="L558" s="82">
        <v>1</v>
      </c>
      <c r="M558" s="53"/>
      <c r="N558" s="7"/>
      <c r="O558" s="150"/>
      <c r="P558" s="151"/>
      <c r="Q558" s="7"/>
      <c r="R558" s="7"/>
      <c r="S558" s="150"/>
      <c r="T558" s="151"/>
      <c r="U558" s="8"/>
    </row>
    <row r="559" spans="1:21" ht="16.2" thickBot="1" x14ac:dyDescent="0.35">
      <c r="A559" s="82">
        <v>2</v>
      </c>
      <c r="B559" s="53"/>
      <c r="C559" s="7"/>
      <c r="D559" s="150"/>
      <c r="E559" s="151"/>
      <c r="F559" s="7"/>
      <c r="G559" s="7"/>
      <c r="H559" s="150"/>
      <c r="I559" s="151"/>
      <c r="J559" s="8"/>
      <c r="L559" s="82">
        <v>2</v>
      </c>
      <c r="M559" s="53"/>
      <c r="N559" s="7"/>
      <c r="O559" s="150"/>
      <c r="P559" s="151"/>
      <c r="Q559" s="7"/>
      <c r="R559" s="7"/>
      <c r="S559" s="150"/>
      <c r="T559" s="151"/>
      <c r="U559" s="8"/>
    </row>
    <row r="560" spans="1:21" ht="16.2" thickBot="1" x14ac:dyDescent="0.35">
      <c r="A560" s="76" t="s">
        <v>156</v>
      </c>
      <c r="B560" s="77"/>
      <c r="C560" s="77"/>
      <c r="D560" s="150"/>
      <c r="E560" s="151"/>
      <c r="F560" s="77"/>
      <c r="G560" s="77"/>
      <c r="H560" s="150"/>
      <c r="I560" s="151"/>
      <c r="J560" s="21"/>
      <c r="L560" s="76" t="s">
        <v>156</v>
      </c>
      <c r="M560" s="77"/>
      <c r="N560" s="77"/>
      <c r="O560" s="150"/>
      <c r="P560" s="151"/>
      <c r="Q560" s="77"/>
      <c r="R560" s="77"/>
      <c r="S560" s="150"/>
      <c r="T560" s="151"/>
      <c r="U560" s="21"/>
    </row>
    <row r="561" spans="1:21" ht="16.2" thickBot="1" x14ac:dyDescent="0.35">
      <c r="A561" s="55"/>
      <c r="B561" s="142" t="s">
        <v>157</v>
      </c>
      <c r="C561" s="143"/>
      <c r="D561" s="143"/>
      <c r="E561" s="143"/>
      <c r="F561" s="143"/>
      <c r="G561" s="144"/>
      <c r="H561" s="116"/>
      <c r="I561" s="117"/>
      <c r="J561" s="56"/>
      <c r="L561" s="55"/>
      <c r="M561" s="142" t="s">
        <v>157</v>
      </c>
      <c r="N561" s="143"/>
      <c r="O561" s="143"/>
      <c r="P561" s="143"/>
      <c r="Q561" s="143"/>
      <c r="R561" s="144"/>
      <c r="S561" s="116"/>
      <c r="T561" s="117"/>
      <c r="U561" s="56"/>
    </row>
    <row r="562" spans="1:21" ht="31.35" customHeight="1" x14ac:dyDescent="0.3">
      <c r="A562" s="145" t="s">
        <v>99</v>
      </c>
      <c r="B562" s="145"/>
      <c r="C562" s="145"/>
      <c r="D562" s="145"/>
      <c r="E562" s="145" t="s">
        <v>158</v>
      </c>
      <c r="F562" s="145"/>
      <c r="G562" s="145"/>
      <c r="H562" s="145"/>
      <c r="I562" s="145" t="s">
        <v>101</v>
      </c>
      <c r="J562" s="145"/>
      <c r="L562" s="145" t="s">
        <v>99</v>
      </c>
      <c r="M562" s="145"/>
      <c r="N562" s="145"/>
      <c r="O562" s="145"/>
      <c r="P562" s="145" t="s">
        <v>158</v>
      </c>
      <c r="Q562" s="145"/>
      <c r="R562" s="145"/>
      <c r="S562" s="145"/>
      <c r="T562" s="145" t="s">
        <v>101</v>
      </c>
      <c r="U562" s="145"/>
    </row>
    <row r="563" spans="1:21" ht="31.35" customHeight="1" thickBot="1" x14ac:dyDescent="0.35">
      <c r="A563" s="118"/>
      <c r="B563" s="118"/>
      <c r="C563" s="118"/>
      <c r="D563" s="118"/>
      <c r="E563" s="118"/>
      <c r="F563" s="118"/>
      <c r="G563" s="118"/>
      <c r="H563" s="118"/>
      <c r="I563" s="118"/>
      <c r="J563" s="118"/>
      <c r="L563" s="118"/>
      <c r="M563" s="118"/>
      <c r="N563" s="118"/>
      <c r="O563" s="118"/>
      <c r="P563" s="118"/>
      <c r="Q563" s="118"/>
      <c r="R563" s="118"/>
      <c r="S563" s="118"/>
      <c r="T563" s="118"/>
      <c r="U563" s="118"/>
    </row>
    <row r="564" spans="1:21" ht="16.2" thickBot="1" x14ac:dyDescent="0.35">
      <c r="A564" s="159" t="s">
        <v>315</v>
      </c>
      <c r="B564" s="160"/>
      <c r="C564" s="160"/>
      <c r="D564" s="160"/>
      <c r="E564" s="160"/>
      <c r="F564" s="160"/>
      <c r="G564" s="160"/>
      <c r="H564" s="160"/>
      <c r="I564" s="160"/>
      <c r="J564" s="161"/>
    </row>
    <row r="565" spans="1:21" ht="31.35" customHeight="1" thickBot="1" x14ac:dyDescent="0.35">
      <c r="A565" s="153" t="s">
        <v>139</v>
      </c>
      <c r="B565" s="154"/>
      <c r="C565" s="150"/>
      <c r="D565" s="155"/>
      <c r="E565" s="155"/>
      <c r="F565" s="155"/>
      <c r="G565" s="151"/>
      <c r="H565" s="153" t="s">
        <v>68</v>
      </c>
      <c r="I565" s="154"/>
      <c r="J565" s="139">
        <v>1</v>
      </c>
      <c r="L565" s="153" t="s">
        <v>139</v>
      </c>
      <c r="M565" s="154"/>
      <c r="N565" s="150"/>
      <c r="O565" s="155"/>
      <c r="P565" s="155"/>
      <c r="Q565" s="155"/>
      <c r="R565" s="151"/>
      <c r="S565" s="153" t="s">
        <v>68</v>
      </c>
      <c r="T565" s="154"/>
      <c r="U565" s="139">
        <v>1</v>
      </c>
    </row>
    <row r="566" spans="1:21" ht="31.35" customHeight="1" thickBot="1" x14ac:dyDescent="0.35">
      <c r="A566" s="153" t="s">
        <v>140</v>
      </c>
      <c r="B566" s="154"/>
      <c r="C566" s="150"/>
      <c r="D566" s="155"/>
      <c r="E566" s="155"/>
      <c r="F566" s="155"/>
      <c r="G566" s="151"/>
      <c r="H566" s="153" t="s">
        <v>141</v>
      </c>
      <c r="I566" s="154"/>
      <c r="J566" s="139" t="s">
        <v>142</v>
      </c>
      <c r="L566" s="153" t="s">
        <v>140</v>
      </c>
      <c r="M566" s="154"/>
      <c r="N566" s="150"/>
      <c r="O566" s="155"/>
      <c r="P566" s="155"/>
      <c r="Q566" s="155"/>
      <c r="R566" s="151"/>
      <c r="S566" s="153" t="s">
        <v>141</v>
      </c>
      <c r="T566" s="154"/>
      <c r="U566" s="139" t="s">
        <v>183</v>
      </c>
    </row>
    <row r="567" spans="1:21" ht="31.35" customHeight="1" thickBot="1" x14ac:dyDescent="0.35">
      <c r="A567" s="153" t="s">
        <v>143</v>
      </c>
      <c r="B567" s="154"/>
      <c r="C567" s="150"/>
      <c r="D567" s="155"/>
      <c r="E567" s="155"/>
      <c r="F567" s="155"/>
      <c r="G567" s="151"/>
      <c r="H567" s="153" t="s">
        <v>144</v>
      </c>
      <c r="I567" s="154"/>
      <c r="J567" s="111">
        <v>4</v>
      </c>
      <c r="L567" s="153" t="s">
        <v>143</v>
      </c>
      <c r="M567" s="154"/>
      <c r="N567" s="150"/>
      <c r="O567" s="155"/>
      <c r="P567" s="155"/>
      <c r="Q567" s="155"/>
      <c r="R567" s="151"/>
      <c r="S567" s="153" t="s">
        <v>144</v>
      </c>
      <c r="T567" s="154"/>
      <c r="U567" s="111">
        <v>4</v>
      </c>
    </row>
    <row r="568" spans="1:21" ht="31.35" customHeight="1" thickBot="1" x14ac:dyDescent="0.35">
      <c r="A568" s="153" t="s">
        <v>145</v>
      </c>
      <c r="B568" s="154"/>
      <c r="C568" s="150"/>
      <c r="D568" s="155"/>
      <c r="E568" s="155"/>
      <c r="F568" s="155"/>
      <c r="G568" s="151"/>
      <c r="H568" s="153" t="s">
        <v>146</v>
      </c>
      <c r="I568" s="154"/>
      <c r="J568" s="8"/>
      <c r="L568" s="153" t="s">
        <v>145</v>
      </c>
      <c r="M568" s="154"/>
      <c r="N568" s="150"/>
      <c r="O568" s="155"/>
      <c r="P568" s="155"/>
      <c r="Q568" s="155"/>
      <c r="R568" s="151"/>
      <c r="S568" s="153" t="s">
        <v>146</v>
      </c>
      <c r="T568" s="154"/>
      <c r="U568" s="8"/>
    </row>
    <row r="569" spans="1:21" ht="31.35" customHeight="1" thickBot="1" x14ac:dyDescent="0.35">
      <c r="A569" s="153" t="s">
        <v>147</v>
      </c>
      <c r="B569" s="154"/>
      <c r="C569" s="150"/>
      <c r="D569" s="155"/>
      <c r="E569" s="155"/>
      <c r="F569" s="155"/>
      <c r="G569" s="151"/>
      <c r="H569" s="150"/>
      <c r="I569" s="151"/>
      <c r="J569" s="8"/>
      <c r="L569" s="153" t="s">
        <v>147</v>
      </c>
      <c r="M569" s="154"/>
      <c r="N569" s="150"/>
      <c r="O569" s="155"/>
      <c r="P569" s="155"/>
      <c r="Q569" s="155"/>
      <c r="R569" s="151"/>
      <c r="S569" s="150"/>
      <c r="T569" s="151"/>
      <c r="U569" s="8"/>
    </row>
    <row r="570" spans="1:21" ht="31.35" customHeight="1" thickBot="1" x14ac:dyDescent="0.35">
      <c r="A570" s="153" t="s">
        <v>80</v>
      </c>
      <c r="B570" s="154"/>
      <c r="C570" s="150"/>
      <c r="D570" s="155"/>
      <c r="E570" s="155"/>
      <c r="F570" s="155"/>
      <c r="G570" s="151"/>
      <c r="H570" s="150"/>
      <c r="I570" s="151"/>
      <c r="J570" s="8"/>
      <c r="L570" s="153" t="s">
        <v>80</v>
      </c>
      <c r="M570" s="154"/>
      <c r="N570" s="150"/>
      <c r="O570" s="155"/>
      <c r="P570" s="155"/>
      <c r="Q570" s="155"/>
      <c r="R570" s="151"/>
      <c r="S570" s="150"/>
      <c r="T570" s="151"/>
      <c r="U570" s="8"/>
    </row>
    <row r="571" spans="1:21" ht="16.2" thickBot="1" x14ac:dyDescent="0.35">
      <c r="A571" s="153" t="s">
        <v>82</v>
      </c>
      <c r="B571" s="154"/>
      <c r="C571" s="150"/>
      <c r="D571" s="155"/>
      <c r="E571" s="155"/>
      <c r="F571" s="155"/>
      <c r="G571" s="151"/>
      <c r="H571" s="150"/>
      <c r="I571" s="151"/>
      <c r="J571" s="8"/>
      <c r="L571" s="153" t="s">
        <v>82</v>
      </c>
      <c r="M571" s="154"/>
      <c r="N571" s="150"/>
      <c r="O571" s="155"/>
      <c r="P571" s="155"/>
      <c r="Q571" s="155"/>
      <c r="R571" s="151"/>
      <c r="S571" s="150"/>
      <c r="T571" s="151"/>
      <c r="U571" s="8"/>
    </row>
    <row r="572" spans="1:21" ht="46.95" customHeight="1" thickBot="1" x14ac:dyDescent="0.35">
      <c r="A572" s="162" t="s">
        <v>10</v>
      </c>
      <c r="B572" s="162" t="s">
        <v>148</v>
      </c>
      <c r="C572" s="142" t="s">
        <v>149</v>
      </c>
      <c r="D572" s="143"/>
      <c r="E572" s="144"/>
      <c r="F572" s="142" t="s">
        <v>150</v>
      </c>
      <c r="G572" s="144"/>
      <c r="H572" s="165" t="s">
        <v>151</v>
      </c>
      <c r="I572" s="166"/>
      <c r="J572" s="162" t="s">
        <v>89</v>
      </c>
      <c r="L572" s="162" t="s">
        <v>10</v>
      </c>
      <c r="M572" s="162" t="s">
        <v>148</v>
      </c>
      <c r="N572" s="142" t="s">
        <v>149</v>
      </c>
      <c r="O572" s="143"/>
      <c r="P572" s="144"/>
      <c r="Q572" s="142" t="s">
        <v>150</v>
      </c>
      <c r="R572" s="144"/>
      <c r="S572" s="165" t="s">
        <v>151</v>
      </c>
      <c r="T572" s="166"/>
      <c r="U572" s="162" t="s">
        <v>89</v>
      </c>
    </row>
    <row r="573" spans="1:21" ht="31.8" thickBot="1" x14ac:dyDescent="0.35">
      <c r="A573" s="163"/>
      <c r="B573" s="163"/>
      <c r="C573" s="138" t="s">
        <v>152</v>
      </c>
      <c r="D573" s="142" t="s">
        <v>153</v>
      </c>
      <c r="E573" s="144"/>
      <c r="F573" s="138" t="s">
        <v>152</v>
      </c>
      <c r="G573" s="138" t="s">
        <v>153</v>
      </c>
      <c r="H573" s="167"/>
      <c r="I573" s="168"/>
      <c r="J573" s="163"/>
      <c r="L573" s="163"/>
      <c r="M573" s="163"/>
      <c r="N573" s="138" t="s">
        <v>152</v>
      </c>
      <c r="O573" s="142" t="s">
        <v>153</v>
      </c>
      <c r="P573" s="144"/>
      <c r="Q573" s="138" t="s">
        <v>152</v>
      </c>
      <c r="R573" s="138" t="s">
        <v>153</v>
      </c>
      <c r="S573" s="167"/>
      <c r="T573" s="168"/>
      <c r="U573" s="163"/>
    </row>
    <row r="574" spans="1:21" ht="31.35" customHeight="1" thickBot="1" x14ac:dyDescent="0.35">
      <c r="A574" s="138" t="s">
        <v>90</v>
      </c>
      <c r="B574" s="138" t="s">
        <v>91</v>
      </c>
      <c r="C574" s="62" t="s">
        <v>38</v>
      </c>
      <c r="D574" s="164" t="s">
        <v>35</v>
      </c>
      <c r="E574" s="144"/>
      <c r="F574" s="62" t="s">
        <v>236</v>
      </c>
      <c r="G574" s="62" t="s">
        <v>237</v>
      </c>
      <c r="H574" s="153" t="s">
        <v>245</v>
      </c>
      <c r="I574" s="154"/>
      <c r="J574" s="63" t="s">
        <v>238</v>
      </c>
      <c r="L574" s="138" t="s">
        <v>90</v>
      </c>
      <c r="M574" s="138" t="s">
        <v>91</v>
      </c>
      <c r="N574" s="62" t="s">
        <v>38</v>
      </c>
      <c r="O574" s="164" t="s">
        <v>35</v>
      </c>
      <c r="P574" s="144"/>
      <c r="Q574" s="62" t="s">
        <v>236</v>
      </c>
      <c r="R574" s="62" t="s">
        <v>237</v>
      </c>
      <c r="S574" s="153" t="s">
        <v>245</v>
      </c>
      <c r="T574" s="154"/>
      <c r="U574" s="63" t="s">
        <v>238</v>
      </c>
    </row>
    <row r="575" spans="1:21" ht="16.2" thickBot="1" x14ac:dyDescent="0.35">
      <c r="A575" s="138">
        <v>1</v>
      </c>
      <c r="B575" s="53"/>
      <c r="C575" s="7"/>
      <c r="D575" s="150"/>
      <c r="E575" s="151"/>
      <c r="F575" s="7"/>
      <c r="G575" s="7"/>
      <c r="H575" s="150"/>
      <c r="I575" s="151"/>
      <c r="J575" s="8"/>
      <c r="L575" s="138">
        <v>1</v>
      </c>
      <c r="M575" s="53"/>
      <c r="N575" s="7"/>
      <c r="O575" s="150"/>
      <c r="P575" s="151"/>
      <c r="Q575" s="7"/>
      <c r="R575" s="7"/>
      <c r="S575" s="150"/>
      <c r="T575" s="151"/>
      <c r="U575" s="8"/>
    </row>
    <row r="576" spans="1:21" ht="16.2" thickBot="1" x14ac:dyDescent="0.35">
      <c r="A576" s="138">
        <v>2</v>
      </c>
      <c r="B576" s="53"/>
      <c r="C576" s="7"/>
      <c r="D576" s="150"/>
      <c r="E576" s="151"/>
      <c r="F576" s="7"/>
      <c r="G576" s="7"/>
      <c r="H576" s="150"/>
      <c r="I576" s="151"/>
      <c r="J576" s="8"/>
      <c r="L576" s="138">
        <v>2</v>
      </c>
      <c r="M576" s="53"/>
      <c r="N576" s="7"/>
      <c r="O576" s="150"/>
      <c r="P576" s="151"/>
      <c r="Q576" s="7"/>
      <c r="R576" s="7"/>
      <c r="S576" s="150"/>
      <c r="T576" s="151"/>
      <c r="U576" s="8"/>
    </row>
    <row r="577" spans="1:21" ht="16.2" thickBot="1" x14ac:dyDescent="0.35">
      <c r="A577" s="136" t="s">
        <v>156</v>
      </c>
      <c r="B577" s="135"/>
      <c r="C577" s="135"/>
      <c r="D577" s="150"/>
      <c r="E577" s="151"/>
      <c r="F577" s="135"/>
      <c r="G577" s="135"/>
      <c r="H577" s="150"/>
      <c r="I577" s="151"/>
      <c r="J577" s="21"/>
      <c r="L577" s="136" t="s">
        <v>156</v>
      </c>
      <c r="M577" s="135"/>
      <c r="N577" s="135"/>
      <c r="O577" s="150"/>
      <c r="P577" s="151"/>
      <c r="Q577" s="135"/>
      <c r="R577" s="135"/>
      <c r="S577" s="150"/>
      <c r="T577" s="151"/>
      <c r="U577" s="21"/>
    </row>
    <row r="578" spans="1:21" ht="16.2" thickBot="1" x14ac:dyDescent="0.35">
      <c r="A578" s="55"/>
      <c r="B578" s="142" t="s">
        <v>157</v>
      </c>
      <c r="C578" s="143"/>
      <c r="D578" s="143"/>
      <c r="E578" s="143"/>
      <c r="F578" s="143"/>
      <c r="G578" s="144"/>
      <c r="H578" s="116"/>
      <c r="I578" s="117"/>
      <c r="J578" s="56"/>
      <c r="L578" s="55"/>
      <c r="M578" s="142" t="s">
        <v>157</v>
      </c>
      <c r="N578" s="143"/>
      <c r="O578" s="143"/>
      <c r="P578" s="143"/>
      <c r="Q578" s="143"/>
      <c r="R578" s="144"/>
      <c r="S578" s="116"/>
      <c r="T578" s="117"/>
      <c r="U578" s="56"/>
    </row>
    <row r="579" spans="1:21" ht="31.35" customHeight="1" x14ac:dyDescent="0.3">
      <c r="A579" s="145" t="s">
        <v>99</v>
      </c>
      <c r="B579" s="145"/>
      <c r="C579" s="145"/>
      <c r="D579" s="145"/>
      <c r="E579" s="145" t="s">
        <v>158</v>
      </c>
      <c r="F579" s="145"/>
      <c r="G579" s="145"/>
      <c r="H579" s="145"/>
      <c r="I579" s="145" t="s">
        <v>101</v>
      </c>
      <c r="J579" s="145"/>
      <c r="L579" s="145" t="s">
        <v>99</v>
      </c>
      <c r="M579" s="145"/>
      <c r="N579" s="145"/>
      <c r="O579" s="145"/>
      <c r="P579" s="145" t="s">
        <v>158</v>
      </c>
      <c r="Q579" s="145"/>
      <c r="R579" s="145"/>
      <c r="S579" s="145"/>
      <c r="T579" s="145" t="s">
        <v>101</v>
      </c>
      <c r="U579" s="145"/>
    </row>
    <row r="580" spans="1:21" ht="15.6" customHeight="1" thickBot="1" x14ac:dyDescent="0.35"/>
    <row r="581" spans="1:21" ht="16.2" thickBot="1" x14ac:dyDescent="0.35">
      <c r="A581" s="142" t="s">
        <v>315</v>
      </c>
      <c r="B581" s="143"/>
      <c r="C581" s="143"/>
      <c r="D581" s="143"/>
      <c r="E581" s="143"/>
      <c r="F581" s="143"/>
      <c r="G581" s="143"/>
      <c r="H581" s="143"/>
      <c r="I581" s="143"/>
      <c r="J581" s="144"/>
    </row>
    <row r="582" spans="1:21" ht="31.35" customHeight="1" thickBot="1" x14ac:dyDescent="0.35">
      <c r="A582" s="153" t="s">
        <v>139</v>
      </c>
      <c r="B582" s="154"/>
      <c r="C582" s="150"/>
      <c r="D582" s="155"/>
      <c r="E582" s="155"/>
      <c r="F582" s="155"/>
      <c r="G582" s="151"/>
      <c r="H582" s="153" t="s">
        <v>68</v>
      </c>
      <c r="I582" s="154"/>
      <c r="J582" s="139">
        <v>2</v>
      </c>
      <c r="L582" s="153" t="s">
        <v>139</v>
      </c>
      <c r="M582" s="154"/>
      <c r="N582" s="150"/>
      <c r="O582" s="155"/>
      <c r="P582" s="155"/>
      <c r="Q582" s="155"/>
      <c r="R582" s="151"/>
      <c r="S582" s="153" t="s">
        <v>68</v>
      </c>
      <c r="T582" s="154"/>
      <c r="U582" s="139">
        <v>2</v>
      </c>
    </row>
    <row r="583" spans="1:21" ht="31.35" customHeight="1" thickBot="1" x14ac:dyDescent="0.35">
      <c r="A583" s="153" t="s">
        <v>140</v>
      </c>
      <c r="B583" s="154"/>
      <c r="C583" s="150"/>
      <c r="D583" s="155"/>
      <c r="E583" s="155"/>
      <c r="F583" s="155"/>
      <c r="G583" s="151"/>
      <c r="H583" s="153" t="s">
        <v>141</v>
      </c>
      <c r="I583" s="154"/>
      <c r="J583" s="139" t="s">
        <v>142</v>
      </c>
      <c r="L583" s="153" t="s">
        <v>140</v>
      </c>
      <c r="M583" s="154"/>
      <c r="N583" s="150"/>
      <c r="O583" s="155"/>
      <c r="P583" s="155"/>
      <c r="Q583" s="155"/>
      <c r="R583" s="151"/>
      <c r="S583" s="153" t="s">
        <v>141</v>
      </c>
      <c r="T583" s="154"/>
      <c r="U583" s="139" t="s">
        <v>183</v>
      </c>
    </row>
    <row r="584" spans="1:21" ht="31.35" customHeight="1" thickBot="1" x14ac:dyDescent="0.35">
      <c r="A584" s="153" t="s">
        <v>143</v>
      </c>
      <c r="B584" s="154"/>
      <c r="C584" s="150"/>
      <c r="D584" s="155"/>
      <c r="E584" s="155"/>
      <c r="F584" s="155"/>
      <c r="G584" s="151"/>
      <c r="H584" s="153" t="s">
        <v>144</v>
      </c>
      <c r="I584" s="154"/>
      <c r="J584" s="111">
        <v>4</v>
      </c>
      <c r="L584" s="153" t="s">
        <v>143</v>
      </c>
      <c r="M584" s="154"/>
      <c r="N584" s="150"/>
      <c r="O584" s="155"/>
      <c r="P584" s="155"/>
      <c r="Q584" s="155"/>
      <c r="R584" s="151"/>
      <c r="S584" s="153" t="s">
        <v>144</v>
      </c>
      <c r="T584" s="154"/>
      <c r="U584" s="111">
        <v>4</v>
      </c>
    </row>
    <row r="585" spans="1:21" ht="31.35" customHeight="1" thickBot="1" x14ac:dyDescent="0.35">
      <c r="A585" s="153" t="s">
        <v>145</v>
      </c>
      <c r="B585" s="154"/>
      <c r="C585" s="150"/>
      <c r="D585" s="155"/>
      <c r="E585" s="155"/>
      <c r="F585" s="155"/>
      <c r="G585" s="151"/>
      <c r="H585" s="153" t="s">
        <v>146</v>
      </c>
      <c r="I585" s="154"/>
      <c r="J585" s="8"/>
      <c r="L585" s="153" t="s">
        <v>145</v>
      </c>
      <c r="M585" s="154"/>
      <c r="N585" s="150"/>
      <c r="O585" s="155"/>
      <c r="P585" s="155"/>
      <c r="Q585" s="155"/>
      <c r="R585" s="151"/>
      <c r="S585" s="153" t="s">
        <v>146</v>
      </c>
      <c r="T585" s="154"/>
      <c r="U585" s="8"/>
    </row>
    <row r="586" spans="1:21" ht="31.35" customHeight="1" thickBot="1" x14ac:dyDescent="0.35">
      <c r="A586" s="153" t="s">
        <v>147</v>
      </c>
      <c r="B586" s="154"/>
      <c r="C586" s="150"/>
      <c r="D586" s="155"/>
      <c r="E586" s="155"/>
      <c r="F586" s="155"/>
      <c r="G586" s="151"/>
      <c r="H586" s="150"/>
      <c r="I586" s="151"/>
      <c r="J586" s="8"/>
      <c r="L586" s="153" t="s">
        <v>147</v>
      </c>
      <c r="M586" s="154"/>
      <c r="N586" s="150"/>
      <c r="O586" s="155"/>
      <c r="P586" s="155"/>
      <c r="Q586" s="155"/>
      <c r="R586" s="151"/>
      <c r="S586" s="150"/>
      <c r="T586" s="151"/>
      <c r="U586" s="8"/>
    </row>
    <row r="587" spans="1:21" ht="31.35" customHeight="1" thickBot="1" x14ac:dyDescent="0.35">
      <c r="A587" s="153" t="s">
        <v>80</v>
      </c>
      <c r="B587" s="154"/>
      <c r="C587" s="150"/>
      <c r="D587" s="155"/>
      <c r="E587" s="155"/>
      <c r="F587" s="155"/>
      <c r="G587" s="151"/>
      <c r="H587" s="150"/>
      <c r="I587" s="151"/>
      <c r="J587" s="8"/>
      <c r="L587" s="153" t="s">
        <v>80</v>
      </c>
      <c r="M587" s="154"/>
      <c r="N587" s="150"/>
      <c r="O587" s="155"/>
      <c r="P587" s="155"/>
      <c r="Q587" s="155"/>
      <c r="R587" s="151"/>
      <c r="S587" s="150"/>
      <c r="T587" s="151"/>
      <c r="U587" s="8"/>
    </row>
    <row r="588" spans="1:21" ht="16.2" thickBot="1" x14ac:dyDescent="0.35">
      <c r="A588" s="153" t="s">
        <v>82</v>
      </c>
      <c r="B588" s="154"/>
      <c r="C588" s="150"/>
      <c r="D588" s="155"/>
      <c r="E588" s="155"/>
      <c r="F588" s="155"/>
      <c r="G588" s="151"/>
      <c r="H588" s="150"/>
      <c r="I588" s="151"/>
      <c r="J588" s="8"/>
      <c r="L588" s="153" t="s">
        <v>82</v>
      </c>
      <c r="M588" s="154"/>
      <c r="N588" s="150"/>
      <c r="O588" s="155"/>
      <c r="P588" s="155"/>
      <c r="Q588" s="155"/>
      <c r="R588" s="151"/>
      <c r="S588" s="150"/>
      <c r="T588" s="151"/>
      <c r="U588" s="8"/>
    </row>
    <row r="589" spans="1:21" ht="46.95" customHeight="1" thickBot="1" x14ac:dyDescent="0.35">
      <c r="A589" s="162" t="s">
        <v>10</v>
      </c>
      <c r="B589" s="162" t="s">
        <v>148</v>
      </c>
      <c r="C589" s="142" t="s">
        <v>149</v>
      </c>
      <c r="D589" s="143"/>
      <c r="E589" s="144"/>
      <c r="F589" s="142" t="s">
        <v>150</v>
      </c>
      <c r="G589" s="144"/>
      <c r="H589" s="165" t="s">
        <v>151</v>
      </c>
      <c r="I589" s="166"/>
      <c r="J589" s="162" t="s">
        <v>89</v>
      </c>
      <c r="L589" s="162" t="s">
        <v>10</v>
      </c>
      <c r="M589" s="162" t="s">
        <v>148</v>
      </c>
      <c r="N589" s="142" t="s">
        <v>149</v>
      </c>
      <c r="O589" s="143"/>
      <c r="P589" s="144"/>
      <c r="Q589" s="142" t="s">
        <v>150</v>
      </c>
      <c r="R589" s="144"/>
      <c r="S589" s="165" t="s">
        <v>151</v>
      </c>
      <c r="T589" s="166"/>
      <c r="U589" s="162" t="s">
        <v>89</v>
      </c>
    </row>
    <row r="590" spans="1:21" ht="31.8" thickBot="1" x14ac:dyDescent="0.35">
      <c r="A590" s="163"/>
      <c r="B590" s="163"/>
      <c r="C590" s="138" t="s">
        <v>152</v>
      </c>
      <c r="D590" s="142" t="s">
        <v>153</v>
      </c>
      <c r="E590" s="144"/>
      <c r="F590" s="138" t="s">
        <v>152</v>
      </c>
      <c r="G590" s="138" t="s">
        <v>153</v>
      </c>
      <c r="H590" s="167"/>
      <c r="I590" s="168"/>
      <c r="J590" s="163"/>
      <c r="L590" s="163"/>
      <c r="M590" s="163"/>
      <c r="N590" s="138" t="s">
        <v>152</v>
      </c>
      <c r="O590" s="142" t="s">
        <v>153</v>
      </c>
      <c r="P590" s="144"/>
      <c r="Q590" s="138" t="s">
        <v>152</v>
      </c>
      <c r="R590" s="138" t="s">
        <v>153</v>
      </c>
      <c r="S590" s="167"/>
      <c r="T590" s="168"/>
      <c r="U590" s="163"/>
    </row>
    <row r="591" spans="1:21" ht="31.35" customHeight="1" thickBot="1" x14ac:dyDescent="0.35">
      <c r="A591" s="138" t="s">
        <v>90</v>
      </c>
      <c r="B591" s="138" t="s">
        <v>91</v>
      </c>
      <c r="C591" s="62" t="s">
        <v>38</v>
      </c>
      <c r="D591" s="164" t="s">
        <v>35</v>
      </c>
      <c r="E591" s="144"/>
      <c r="F591" s="62" t="s">
        <v>236</v>
      </c>
      <c r="G591" s="62" t="s">
        <v>237</v>
      </c>
      <c r="H591" s="153" t="s">
        <v>245</v>
      </c>
      <c r="I591" s="154"/>
      <c r="J591" s="63" t="s">
        <v>238</v>
      </c>
      <c r="L591" s="138" t="s">
        <v>90</v>
      </c>
      <c r="M591" s="138" t="s">
        <v>91</v>
      </c>
      <c r="N591" s="62" t="s">
        <v>38</v>
      </c>
      <c r="O591" s="164" t="s">
        <v>35</v>
      </c>
      <c r="P591" s="144"/>
      <c r="Q591" s="62" t="s">
        <v>236</v>
      </c>
      <c r="R591" s="62" t="s">
        <v>237</v>
      </c>
      <c r="S591" s="153" t="s">
        <v>245</v>
      </c>
      <c r="T591" s="154"/>
      <c r="U591" s="63" t="s">
        <v>238</v>
      </c>
    </row>
    <row r="592" spans="1:21" ht="16.2" thickBot="1" x14ac:dyDescent="0.35">
      <c r="A592" s="138">
        <v>1</v>
      </c>
      <c r="B592" s="53"/>
      <c r="C592" s="7"/>
      <c r="D592" s="150"/>
      <c r="E592" s="151"/>
      <c r="F592" s="7"/>
      <c r="G592" s="7"/>
      <c r="H592" s="150"/>
      <c r="I592" s="151"/>
      <c r="J592" s="8"/>
      <c r="L592" s="138">
        <v>1</v>
      </c>
      <c r="M592" s="53"/>
      <c r="N592" s="7"/>
      <c r="O592" s="150"/>
      <c r="P592" s="151"/>
      <c r="Q592" s="7"/>
      <c r="R592" s="7"/>
      <c r="S592" s="150"/>
      <c r="T592" s="151"/>
      <c r="U592" s="8"/>
    </row>
    <row r="593" spans="1:21" ht="16.2" thickBot="1" x14ac:dyDescent="0.35">
      <c r="A593" s="138">
        <v>2</v>
      </c>
      <c r="B593" s="53"/>
      <c r="C593" s="7"/>
      <c r="D593" s="150"/>
      <c r="E593" s="151"/>
      <c r="F593" s="7"/>
      <c r="G593" s="7"/>
      <c r="H593" s="150"/>
      <c r="I593" s="151"/>
      <c r="J593" s="8"/>
      <c r="L593" s="138">
        <v>2</v>
      </c>
      <c r="M593" s="53"/>
      <c r="N593" s="7"/>
      <c r="O593" s="150"/>
      <c r="P593" s="151"/>
      <c r="Q593" s="7"/>
      <c r="R593" s="7"/>
      <c r="S593" s="150"/>
      <c r="T593" s="151"/>
      <c r="U593" s="8"/>
    </row>
    <row r="594" spans="1:21" ht="16.2" thickBot="1" x14ac:dyDescent="0.35">
      <c r="A594" s="136" t="s">
        <v>156</v>
      </c>
      <c r="B594" s="135"/>
      <c r="C594" s="135"/>
      <c r="D594" s="150"/>
      <c r="E594" s="151"/>
      <c r="F594" s="135"/>
      <c r="G594" s="135"/>
      <c r="H594" s="150"/>
      <c r="I594" s="151"/>
      <c r="J594" s="21"/>
      <c r="L594" s="136" t="s">
        <v>156</v>
      </c>
      <c r="M594" s="135"/>
      <c r="N594" s="135"/>
      <c r="O594" s="150"/>
      <c r="P594" s="151"/>
      <c r="Q594" s="135"/>
      <c r="R594" s="135"/>
      <c r="S594" s="150"/>
      <c r="T594" s="151"/>
      <c r="U594" s="21"/>
    </row>
    <row r="595" spans="1:21" ht="16.2" thickBot="1" x14ac:dyDescent="0.35">
      <c r="A595" s="55"/>
      <c r="B595" s="142" t="s">
        <v>157</v>
      </c>
      <c r="C595" s="143"/>
      <c r="D595" s="143"/>
      <c r="E595" s="143"/>
      <c r="F595" s="143"/>
      <c r="G595" s="144"/>
      <c r="H595" s="116"/>
      <c r="I595" s="117"/>
      <c r="J595" s="56"/>
      <c r="L595" s="55"/>
      <c r="M595" s="142" t="s">
        <v>157</v>
      </c>
      <c r="N595" s="143"/>
      <c r="O595" s="143"/>
      <c r="P595" s="143"/>
      <c r="Q595" s="143"/>
      <c r="R595" s="144"/>
      <c r="S595" s="116"/>
      <c r="T595" s="117"/>
      <c r="U595" s="56"/>
    </row>
    <row r="596" spans="1:21" ht="31.35" customHeight="1" x14ac:dyDescent="0.3">
      <c r="A596" s="145" t="s">
        <v>99</v>
      </c>
      <c r="B596" s="145"/>
      <c r="C596" s="145"/>
      <c r="D596" s="145"/>
      <c r="E596" s="145" t="s">
        <v>158</v>
      </c>
      <c r="F596" s="145"/>
      <c r="G596" s="145"/>
      <c r="H596" s="145"/>
      <c r="I596" s="145" t="s">
        <v>101</v>
      </c>
      <c r="J596" s="145"/>
      <c r="L596" s="145" t="s">
        <v>99</v>
      </c>
      <c r="M596" s="145"/>
      <c r="N596" s="145"/>
      <c r="O596" s="145"/>
      <c r="P596" s="145" t="s">
        <v>158</v>
      </c>
      <c r="Q596" s="145"/>
      <c r="R596" s="145"/>
      <c r="S596" s="145"/>
      <c r="T596" s="145" t="s">
        <v>101</v>
      </c>
      <c r="U596" s="145"/>
    </row>
    <row r="597" spans="1:21" ht="31.35" customHeight="1" thickBot="1" x14ac:dyDescent="0.35">
      <c r="A597" s="118"/>
      <c r="B597" s="118"/>
      <c r="C597" s="118"/>
      <c r="D597" s="118"/>
      <c r="E597" s="118"/>
      <c r="F597" s="118"/>
      <c r="G597" s="118"/>
      <c r="H597" s="118"/>
      <c r="I597" s="118"/>
      <c r="J597" s="118"/>
      <c r="L597" s="118"/>
      <c r="M597" s="118"/>
      <c r="N597" s="118"/>
      <c r="O597" s="118"/>
      <c r="P597" s="118"/>
      <c r="Q597" s="118"/>
      <c r="R597" s="118"/>
      <c r="S597" s="118"/>
      <c r="T597" s="118"/>
      <c r="U597" s="118"/>
    </row>
    <row r="598" spans="1:21" ht="16.2" thickBot="1" x14ac:dyDescent="0.35">
      <c r="A598" s="142" t="s">
        <v>315</v>
      </c>
      <c r="B598" s="143"/>
      <c r="C598" s="143"/>
      <c r="D598" s="143"/>
      <c r="E598" s="143"/>
      <c r="F598" s="143"/>
      <c r="G598" s="143"/>
      <c r="H598" s="143"/>
      <c r="I598" s="143"/>
      <c r="J598" s="144"/>
    </row>
    <row r="599" spans="1:21" ht="31.35" customHeight="1" thickBot="1" x14ac:dyDescent="0.35">
      <c r="A599" s="153" t="s">
        <v>139</v>
      </c>
      <c r="B599" s="154"/>
      <c r="C599" s="150"/>
      <c r="D599" s="155"/>
      <c r="E599" s="155"/>
      <c r="F599" s="155"/>
      <c r="G599" s="151"/>
      <c r="H599" s="153" t="s">
        <v>68</v>
      </c>
      <c r="I599" s="154"/>
      <c r="J599" s="139">
        <v>3</v>
      </c>
      <c r="L599" s="153" t="s">
        <v>139</v>
      </c>
      <c r="M599" s="154"/>
      <c r="N599" s="150"/>
      <c r="O599" s="155"/>
      <c r="P599" s="155"/>
      <c r="Q599" s="155"/>
      <c r="R599" s="151"/>
      <c r="S599" s="153" t="s">
        <v>68</v>
      </c>
      <c r="T599" s="154"/>
      <c r="U599" s="139">
        <v>3</v>
      </c>
    </row>
    <row r="600" spans="1:21" ht="31.35" customHeight="1" thickBot="1" x14ac:dyDescent="0.35">
      <c r="A600" s="153" t="s">
        <v>140</v>
      </c>
      <c r="B600" s="154"/>
      <c r="C600" s="150"/>
      <c r="D600" s="155"/>
      <c r="E600" s="155"/>
      <c r="F600" s="155"/>
      <c r="G600" s="151"/>
      <c r="H600" s="153" t="s">
        <v>141</v>
      </c>
      <c r="I600" s="154"/>
      <c r="J600" s="139" t="s">
        <v>142</v>
      </c>
      <c r="L600" s="153" t="s">
        <v>140</v>
      </c>
      <c r="M600" s="154"/>
      <c r="N600" s="150"/>
      <c r="O600" s="155"/>
      <c r="P600" s="155"/>
      <c r="Q600" s="155"/>
      <c r="R600" s="151"/>
      <c r="S600" s="153" t="s">
        <v>141</v>
      </c>
      <c r="T600" s="154"/>
      <c r="U600" s="139" t="s">
        <v>183</v>
      </c>
    </row>
    <row r="601" spans="1:21" ht="31.35" customHeight="1" thickBot="1" x14ac:dyDescent="0.35">
      <c r="A601" s="153" t="s">
        <v>143</v>
      </c>
      <c r="B601" s="154"/>
      <c r="C601" s="150"/>
      <c r="D601" s="155"/>
      <c r="E601" s="155"/>
      <c r="F601" s="155"/>
      <c r="G601" s="151"/>
      <c r="H601" s="153" t="s">
        <v>144</v>
      </c>
      <c r="I601" s="154"/>
      <c r="J601" s="111">
        <v>4</v>
      </c>
      <c r="L601" s="153" t="s">
        <v>143</v>
      </c>
      <c r="M601" s="154"/>
      <c r="N601" s="150"/>
      <c r="O601" s="155"/>
      <c r="P601" s="155"/>
      <c r="Q601" s="155"/>
      <c r="R601" s="151"/>
      <c r="S601" s="153" t="s">
        <v>144</v>
      </c>
      <c r="T601" s="154"/>
      <c r="U601" s="111">
        <v>4</v>
      </c>
    </row>
    <row r="602" spans="1:21" ht="31.35" customHeight="1" thickBot="1" x14ac:dyDescent="0.35">
      <c r="A602" s="153" t="s">
        <v>145</v>
      </c>
      <c r="B602" s="154"/>
      <c r="C602" s="150"/>
      <c r="D602" s="155"/>
      <c r="E602" s="155"/>
      <c r="F602" s="155"/>
      <c r="G602" s="151"/>
      <c r="H602" s="153" t="s">
        <v>146</v>
      </c>
      <c r="I602" s="154"/>
      <c r="J602" s="8"/>
      <c r="L602" s="153" t="s">
        <v>145</v>
      </c>
      <c r="M602" s="154"/>
      <c r="N602" s="150"/>
      <c r="O602" s="155"/>
      <c r="P602" s="155"/>
      <c r="Q602" s="155"/>
      <c r="R602" s="151"/>
      <c r="S602" s="153" t="s">
        <v>146</v>
      </c>
      <c r="T602" s="154"/>
      <c r="U602" s="8"/>
    </row>
    <row r="603" spans="1:21" ht="31.35" customHeight="1" thickBot="1" x14ac:dyDescent="0.35">
      <c r="A603" s="153" t="s">
        <v>147</v>
      </c>
      <c r="B603" s="154"/>
      <c r="C603" s="150"/>
      <c r="D603" s="155"/>
      <c r="E603" s="155"/>
      <c r="F603" s="155"/>
      <c r="G603" s="151"/>
      <c r="H603" s="150"/>
      <c r="I603" s="151"/>
      <c r="J603" s="8"/>
      <c r="L603" s="153" t="s">
        <v>147</v>
      </c>
      <c r="M603" s="154"/>
      <c r="N603" s="150"/>
      <c r="O603" s="155"/>
      <c r="P603" s="155"/>
      <c r="Q603" s="155"/>
      <c r="R603" s="151"/>
      <c r="S603" s="150"/>
      <c r="T603" s="151"/>
      <c r="U603" s="8"/>
    </row>
    <row r="604" spans="1:21" ht="31.35" customHeight="1" thickBot="1" x14ac:dyDescent="0.35">
      <c r="A604" s="153" t="s">
        <v>80</v>
      </c>
      <c r="B604" s="154"/>
      <c r="C604" s="150"/>
      <c r="D604" s="155"/>
      <c r="E604" s="155"/>
      <c r="F604" s="155"/>
      <c r="G604" s="151"/>
      <c r="H604" s="150"/>
      <c r="I604" s="151"/>
      <c r="J604" s="8"/>
      <c r="L604" s="153" t="s">
        <v>80</v>
      </c>
      <c r="M604" s="154"/>
      <c r="N604" s="150"/>
      <c r="O604" s="155"/>
      <c r="P604" s="155"/>
      <c r="Q604" s="155"/>
      <c r="R604" s="151"/>
      <c r="S604" s="150"/>
      <c r="T604" s="151"/>
      <c r="U604" s="8"/>
    </row>
    <row r="605" spans="1:21" ht="16.2" thickBot="1" x14ac:dyDescent="0.35">
      <c r="A605" s="153" t="s">
        <v>82</v>
      </c>
      <c r="B605" s="154"/>
      <c r="C605" s="150"/>
      <c r="D605" s="155"/>
      <c r="E605" s="155"/>
      <c r="F605" s="155"/>
      <c r="G605" s="151"/>
      <c r="H605" s="150"/>
      <c r="I605" s="151"/>
      <c r="J605" s="8"/>
      <c r="L605" s="153" t="s">
        <v>82</v>
      </c>
      <c r="M605" s="154"/>
      <c r="N605" s="150"/>
      <c r="O605" s="155"/>
      <c r="P605" s="155"/>
      <c r="Q605" s="155"/>
      <c r="R605" s="151"/>
      <c r="S605" s="150"/>
      <c r="T605" s="151"/>
      <c r="U605" s="8"/>
    </row>
    <row r="606" spans="1:21" ht="46.95" customHeight="1" thickBot="1" x14ac:dyDescent="0.35">
      <c r="A606" s="162" t="s">
        <v>10</v>
      </c>
      <c r="B606" s="162" t="s">
        <v>148</v>
      </c>
      <c r="C606" s="142" t="s">
        <v>149</v>
      </c>
      <c r="D606" s="143"/>
      <c r="E606" s="144"/>
      <c r="F606" s="142" t="s">
        <v>150</v>
      </c>
      <c r="G606" s="144"/>
      <c r="H606" s="165" t="s">
        <v>151</v>
      </c>
      <c r="I606" s="166"/>
      <c r="J606" s="162" t="s">
        <v>89</v>
      </c>
      <c r="L606" s="162" t="s">
        <v>10</v>
      </c>
      <c r="M606" s="162" t="s">
        <v>148</v>
      </c>
      <c r="N606" s="142" t="s">
        <v>149</v>
      </c>
      <c r="O606" s="143"/>
      <c r="P606" s="144"/>
      <c r="Q606" s="142" t="s">
        <v>150</v>
      </c>
      <c r="R606" s="144"/>
      <c r="S606" s="165" t="s">
        <v>151</v>
      </c>
      <c r="T606" s="166"/>
      <c r="U606" s="162" t="s">
        <v>89</v>
      </c>
    </row>
    <row r="607" spans="1:21" ht="31.8" thickBot="1" x14ac:dyDescent="0.35">
      <c r="A607" s="163"/>
      <c r="B607" s="163"/>
      <c r="C607" s="138" t="s">
        <v>152</v>
      </c>
      <c r="D607" s="142" t="s">
        <v>153</v>
      </c>
      <c r="E607" s="144"/>
      <c r="F607" s="138" t="s">
        <v>152</v>
      </c>
      <c r="G607" s="138" t="s">
        <v>153</v>
      </c>
      <c r="H607" s="167"/>
      <c r="I607" s="168"/>
      <c r="J607" s="163"/>
      <c r="L607" s="163"/>
      <c r="M607" s="163"/>
      <c r="N607" s="138" t="s">
        <v>152</v>
      </c>
      <c r="O607" s="142" t="s">
        <v>153</v>
      </c>
      <c r="P607" s="144"/>
      <c r="Q607" s="138" t="s">
        <v>152</v>
      </c>
      <c r="R607" s="138" t="s">
        <v>153</v>
      </c>
      <c r="S607" s="167"/>
      <c r="T607" s="168"/>
      <c r="U607" s="163"/>
    </row>
    <row r="608" spans="1:21" ht="31.35" customHeight="1" thickBot="1" x14ac:dyDescent="0.35">
      <c r="A608" s="138" t="s">
        <v>90</v>
      </c>
      <c r="B608" s="138" t="s">
        <v>91</v>
      </c>
      <c r="C608" s="62" t="s">
        <v>38</v>
      </c>
      <c r="D608" s="164" t="s">
        <v>35</v>
      </c>
      <c r="E608" s="144"/>
      <c r="F608" s="62" t="s">
        <v>236</v>
      </c>
      <c r="G608" s="62" t="s">
        <v>237</v>
      </c>
      <c r="H608" s="153" t="s">
        <v>245</v>
      </c>
      <c r="I608" s="154"/>
      <c r="J608" s="63" t="s">
        <v>238</v>
      </c>
      <c r="L608" s="138" t="s">
        <v>90</v>
      </c>
      <c r="M608" s="138" t="s">
        <v>91</v>
      </c>
      <c r="N608" s="62" t="s">
        <v>38</v>
      </c>
      <c r="O608" s="164" t="s">
        <v>35</v>
      </c>
      <c r="P608" s="144"/>
      <c r="Q608" s="62" t="s">
        <v>236</v>
      </c>
      <c r="R608" s="62" t="s">
        <v>237</v>
      </c>
      <c r="S608" s="153" t="s">
        <v>245</v>
      </c>
      <c r="T608" s="154"/>
      <c r="U608" s="63" t="s">
        <v>238</v>
      </c>
    </row>
    <row r="609" spans="1:21" ht="16.2" thickBot="1" x14ac:dyDescent="0.35">
      <c r="A609" s="138">
        <v>1</v>
      </c>
      <c r="B609" s="53"/>
      <c r="C609" s="7"/>
      <c r="D609" s="150"/>
      <c r="E609" s="151"/>
      <c r="F609" s="7"/>
      <c r="G609" s="7"/>
      <c r="H609" s="150"/>
      <c r="I609" s="151"/>
      <c r="J609" s="8"/>
      <c r="L609" s="138">
        <v>1</v>
      </c>
      <c r="M609" s="53"/>
      <c r="N609" s="7"/>
      <c r="O609" s="150"/>
      <c r="P609" s="151"/>
      <c r="Q609" s="7"/>
      <c r="R609" s="7"/>
      <c r="S609" s="150"/>
      <c r="T609" s="151"/>
      <c r="U609" s="8"/>
    </row>
    <row r="610" spans="1:21" ht="16.2" thickBot="1" x14ac:dyDescent="0.35">
      <c r="A610" s="138">
        <v>2</v>
      </c>
      <c r="B610" s="53"/>
      <c r="C610" s="7"/>
      <c r="D610" s="150"/>
      <c r="E610" s="151"/>
      <c r="F610" s="7"/>
      <c r="G610" s="7"/>
      <c r="H610" s="150"/>
      <c r="I610" s="151"/>
      <c r="J610" s="8"/>
      <c r="L610" s="138">
        <v>2</v>
      </c>
      <c r="M610" s="53"/>
      <c r="N610" s="7"/>
      <c r="O610" s="150"/>
      <c r="P610" s="151"/>
      <c r="Q610" s="7"/>
      <c r="R610" s="7"/>
      <c r="S610" s="150"/>
      <c r="T610" s="151"/>
      <c r="U610" s="8"/>
    </row>
    <row r="611" spans="1:21" ht="16.2" thickBot="1" x14ac:dyDescent="0.35">
      <c r="A611" s="136" t="s">
        <v>156</v>
      </c>
      <c r="B611" s="135"/>
      <c r="C611" s="135"/>
      <c r="D611" s="150"/>
      <c r="E611" s="151"/>
      <c r="F611" s="135"/>
      <c r="G611" s="135"/>
      <c r="H611" s="150"/>
      <c r="I611" s="151"/>
      <c r="J611" s="21"/>
      <c r="L611" s="136" t="s">
        <v>156</v>
      </c>
      <c r="M611" s="135"/>
      <c r="N611" s="135"/>
      <c r="O611" s="150"/>
      <c r="P611" s="151"/>
      <c r="Q611" s="135"/>
      <c r="R611" s="135"/>
      <c r="S611" s="150"/>
      <c r="T611" s="151"/>
      <c r="U611" s="21"/>
    </row>
    <row r="612" spans="1:21" ht="16.2" thickBot="1" x14ac:dyDescent="0.35">
      <c r="A612" s="55"/>
      <c r="B612" s="142" t="s">
        <v>157</v>
      </c>
      <c r="C612" s="143"/>
      <c r="D612" s="143"/>
      <c r="E612" s="143"/>
      <c r="F612" s="143"/>
      <c r="G612" s="144"/>
      <c r="H612" s="116"/>
      <c r="I612" s="117"/>
      <c r="J612" s="56"/>
      <c r="L612" s="55"/>
      <c r="M612" s="142" t="s">
        <v>157</v>
      </c>
      <c r="N612" s="143"/>
      <c r="O612" s="143"/>
      <c r="P612" s="143"/>
      <c r="Q612" s="143"/>
      <c r="R612" s="144"/>
      <c r="S612" s="116"/>
      <c r="T612" s="117"/>
      <c r="U612" s="56"/>
    </row>
    <row r="613" spans="1:21" ht="31.35" customHeight="1" x14ac:dyDescent="0.3">
      <c r="A613" s="145" t="s">
        <v>99</v>
      </c>
      <c r="B613" s="145"/>
      <c r="C613" s="145"/>
      <c r="D613" s="145"/>
      <c r="E613" s="145" t="s">
        <v>158</v>
      </c>
      <c r="F613" s="145"/>
      <c r="G613" s="145"/>
      <c r="H613" s="145"/>
      <c r="I613" s="145" t="s">
        <v>101</v>
      </c>
      <c r="J613" s="145"/>
      <c r="L613" s="145" t="s">
        <v>99</v>
      </c>
      <c r="M613" s="145"/>
      <c r="N613" s="145"/>
      <c r="O613" s="145"/>
      <c r="P613" s="145" t="s">
        <v>158</v>
      </c>
      <c r="Q613" s="145"/>
      <c r="R613" s="145"/>
      <c r="S613" s="145"/>
      <c r="T613" s="145" t="s">
        <v>101</v>
      </c>
      <c r="U613" s="145"/>
    </row>
    <row r="614" spans="1:21" ht="31.35" customHeight="1" thickBot="1" x14ac:dyDescent="0.35">
      <c r="A614" s="118"/>
      <c r="B614" s="118"/>
      <c r="C614" s="118"/>
      <c r="D614" s="118"/>
      <c r="E614" s="118"/>
      <c r="F614" s="118"/>
      <c r="G614" s="118"/>
      <c r="H614" s="118"/>
      <c r="I614" s="118"/>
      <c r="J614" s="118"/>
      <c r="L614" s="118"/>
      <c r="M614" s="118"/>
      <c r="N614" s="118"/>
      <c r="O614" s="118"/>
      <c r="P614" s="118"/>
      <c r="Q614" s="118"/>
      <c r="R614" s="118"/>
      <c r="S614" s="118"/>
      <c r="T614" s="118"/>
      <c r="U614" s="118"/>
    </row>
    <row r="615" spans="1:21" ht="16.2" thickBot="1" x14ac:dyDescent="0.35">
      <c r="A615" s="142" t="s">
        <v>312</v>
      </c>
      <c r="B615" s="143"/>
      <c r="C615" s="143"/>
      <c r="D615" s="143"/>
      <c r="E615" s="143"/>
      <c r="F615" s="143"/>
      <c r="G615" s="143"/>
      <c r="H615" s="143"/>
      <c r="I615" s="143"/>
      <c r="J615" s="144"/>
    </row>
    <row r="616" spans="1:21" ht="31.35" customHeight="1" thickBot="1" x14ac:dyDescent="0.35">
      <c r="A616" s="153" t="s">
        <v>139</v>
      </c>
      <c r="B616" s="154"/>
      <c r="C616" s="150"/>
      <c r="D616" s="155"/>
      <c r="E616" s="155"/>
      <c r="F616" s="155"/>
      <c r="G616" s="151"/>
      <c r="H616" s="153" t="s">
        <v>68</v>
      </c>
      <c r="I616" s="154"/>
      <c r="J616" s="139">
        <v>4</v>
      </c>
      <c r="L616" s="153" t="s">
        <v>139</v>
      </c>
      <c r="M616" s="154"/>
      <c r="N616" s="150"/>
      <c r="O616" s="155"/>
      <c r="P616" s="155"/>
      <c r="Q616" s="155"/>
      <c r="R616" s="151"/>
      <c r="S616" s="153" t="s">
        <v>68</v>
      </c>
      <c r="T616" s="154"/>
      <c r="U616" s="139">
        <v>4</v>
      </c>
    </row>
    <row r="617" spans="1:21" ht="31.35" customHeight="1" thickBot="1" x14ac:dyDescent="0.35">
      <c r="A617" s="153" t="s">
        <v>140</v>
      </c>
      <c r="B617" s="154"/>
      <c r="C617" s="150"/>
      <c r="D617" s="155"/>
      <c r="E617" s="155"/>
      <c r="F617" s="155"/>
      <c r="G617" s="151"/>
      <c r="H617" s="153" t="s">
        <v>141</v>
      </c>
      <c r="I617" s="154"/>
      <c r="J617" s="139" t="s">
        <v>142</v>
      </c>
      <c r="L617" s="153" t="s">
        <v>140</v>
      </c>
      <c r="M617" s="154"/>
      <c r="N617" s="150"/>
      <c r="O617" s="155"/>
      <c r="P617" s="155"/>
      <c r="Q617" s="155"/>
      <c r="R617" s="151"/>
      <c r="S617" s="153" t="s">
        <v>141</v>
      </c>
      <c r="T617" s="154"/>
      <c r="U617" s="139" t="s">
        <v>183</v>
      </c>
    </row>
    <row r="618" spans="1:21" ht="31.35" customHeight="1" thickBot="1" x14ac:dyDescent="0.35">
      <c r="A618" s="153" t="s">
        <v>143</v>
      </c>
      <c r="B618" s="154"/>
      <c r="C618" s="150"/>
      <c r="D618" s="155"/>
      <c r="E618" s="155"/>
      <c r="F618" s="155"/>
      <c r="G618" s="151"/>
      <c r="H618" s="153" t="s">
        <v>144</v>
      </c>
      <c r="I618" s="154"/>
      <c r="J618" s="111">
        <v>3</v>
      </c>
      <c r="L618" s="153" t="s">
        <v>143</v>
      </c>
      <c r="M618" s="154"/>
      <c r="N618" s="150"/>
      <c r="O618" s="155"/>
      <c r="P618" s="155"/>
      <c r="Q618" s="155"/>
      <c r="R618" s="151"/>
      <c r="S618" s="153" t="s">
        <v>144</v>
      </c>
      <c r="T618" s="154"/>
      <c r="U618" s="111">
        <v>3</v>
      </c>
    </row>
    <row r="619" spans="1:21" ht="31.35" customHeight="1" thickBot="1" x14ac:dyDescent="0.35">
      <c r="A619" s="153" t="s">
        <v>145</v>
      </c>
      <c r="B619" s="154"/>
      <c r="C619" s="150"/>
      <c r="D619" s="155"/>
      <c r="E619" s="155"/>
      <c r="F619" s="155"/>
      <c r="G619" s="151"/>
      <c r="H619" s="153" t="s">
        <v>146</v>
      </c>
      <c r="I619" s="154"/>
      <c r="J619" s="8"/>
      <c r="L619" s="153" t="s">
        <v>145</v>
      </c>
      <c r="M619" s="154"/>
      <c r="N619" s="150"/>
      <c r="O619" s="155"/>
      <c r="P619" s="155"/>
      <c r="Q619" s="155"/>
      <c r="R619" s="151"/>
      <c r="S619" s="153" t="s">
        <v>146</v>
      </c>
      <c r="T619" s="154"/>
      <c r="U619" s="8"/>
    </row>
    <row r="620" spans="1:21" ht="31.35" customHeight="1" thickBot="1" x14ac:dyDescent="0.35">
      <c r="A620" s="153" t="s">
        <v>147</v>
      </c>
      <c r="B620" s="154"/>
      <c r="C620" s="150"/>
      <c r="D620" s="155"/>
      <c r="E620" s="155"/>
      <c r="F620" s="155"/>
      <c r="G620" s="151"/>
      <c r="H620" s="150"/>
      <c r="I620" s="151"/>
      <c r="J620" s="8"/>
      <c r="L620" s="153" t="s">
        <v>147</v>
      </c>
      <c r="M620" s="154"/>
      <c r="N620" s="150"/>
      <c r="O620" s="155"/>
      <c r="P620" s="155"/>
      <c r="Q620" s="155"/>
      <c r="R620" s="151"/>
      <c r="S620" s="150"/>
      <c r="T620" s="151"/>
      <c r="U620" s="8"/>
    </row>
    <row r="621" spans="1:21" ht="31.35" customHeight="1" thickBot="1" x14ac:dyDescent="0.35">
      <c r="A621" s="153" t="s">
        <v>80</v>
      </c>
      <c r="B621" s="154"/>
      <c r="C621" s="150"/>
      <c r="D621" s="155"/>
      <c r="E621" s="155"/>
      <c r="F621" s="155"/>
      <c r="G621" s="151"/>
      <c r="H621" s="150"/>
      <c r="I621" s="151"/>
      <c r="J621" s="8"/>
      <c r="L621" s="153" t="s">
        <v>80</v>
      </c>
      <c r="M621" s="154"/>
      <c r="N621" s="150"/>
      <c r="O621" s="155"/>
      <c r="P621" s="155"/>
      <c r="Q621" s="155"/>
      <c r="R621" s="151"/>
      <c r="S621" s="150"/>
      <c r="T621" s="151"/>
      <c r="U621" s="8"/>
    </row>
    <row r="622" spans="1:21" ht="16.2" thickBot="1" x14ac:dyDescent="0.35">
      <c r="A622" s="153" t="s">
        <v>82</v>
      </c>
      <c r="B622" s="154"/>
      <c r="C622" s="150"/>
      <c r="D622" s="155"/>
      <c r="E622" s="155"/>
      <c r="F622" s="155"/>
      <c r="G622" s="151"/>
      <c r="H622" s="150"/>
      <c r="I622" s="151"/>
      <c r="J622" s="8"/>
      <c r="L622" s="153" t="s">
        <v>82</v>
      </c>
      <c r="M622" s="154"/>
      <c r="N622" s="150"/>
      <c r="O622" s="155"/>
      <c r="P622" s="155"/>
      <c r="Q622" s="155"/>
      <c r="R622" s="151"/>
      <c r="S622" s="150"/>
      <c r="T622" s="151"/>
      <c r="U622" s="8"/>
    </row>
    <row r="623" spans="1:21" ht="46.95" customHeight="1" thickBot="1" x14ac:dyDescent="0.35">
      <c r="A623" s="162" t="s">
        <v>10</v>
      </c>
      <c r="B623" s="162" t="s">
        <v>148</v>
      </c>
      <c r="C623" s="142" t="s">
        <v>149</v>
      </c>
      <c r="D623" s="143"/>
      <c r="E623" s="144"/>
      <c r="F623" s="142" t="s">
        <v>150</v>
      </c>
      <c r="G623" s="144"/>
      <c r="H623" s="165" t="s">
        <v>151</v>
      </c>
      <c r="I623" s="166"/>
      <c r="J623" s="162" t="s">
        <v>89</v>
      </c>
      <c r="L623" s="162" t="s">
        <v>10</v>
      </c>
      <c r="M623" s="162" t="s">
        <v>148</v>
      </c>
      <c r="N623" s="142" t="s">
        <v>149</v>
      </c>
      <c r="O623" s="143"/>
      <c r="P623" s="144"/>
      <c r="Q623" s="142" t="s">
        <v>150</v>
      </c>
      <c r="R623" s="144"/>
      <c r="S623" s="165" t="s">
        <v>151</v>
      </c>
      <c r="T623" s="166"/>
      <c r="U623" s="162" t="s">
        <v>89</v>
      </c>
    </row>
    <row r="624" spans="1:21" ht="31.8" thickBot="1" x14ac:dyDescent="0.35">
      <c r="A624" s="163"/>
      <c r="B624" s="163"/>
      <c r="C624" s="138" t="s">
        <v>152</v>
      </c>
      <c r="D624" s="142" t="s">
        <v>153</v>
      </c>
      <c r="E624" s="144"/>
      <c r="F624" s="138" t="s">
        <v>152</v>
      </c>
      <c r="G624" s="138" t="s">
        <v>153</v>
      </c>
      <c r="H624" s="167"/>
      <c r="I624" s="168"/>
      <c r="J624" s="163"/>
      <c r="L624" s="163"/>
      <c r="M624" s="163"/>
      <c r="N624" s="138" t="s">
        <v>152</v>
      </c>
      <c r="O624" s="142" t="s">
        <v>153</v>
      </c>
      <c r="P624" s="144"/>
      <c r="Q624" s="138" t="s">
        <v>152</v>
      </c>
      <c r="R624" s="138" t="s">
        <v>153</v>
      </c>
      <c r="S624" s="167"/>
      <c r="T624" s="168"/>
      <c r="U624" s="163"/>
    </row>
    <row r="625" spans="1:21" ht="31.35" customHeight="1" thickBot="1" x14ac:dyDescent="0.35">
      <c r="A625" s="138" t="s">
        <v>90</v>
      </c>
      <c r="B625" s="138" t="s">
        <v>91</v>
      </c>
      <c r="C625" s="62" t="s">
        <v>38</v>
      </c>
      <c r="D625" s="164" t="s">
        <v>35</v>
      </c>
      <c r="E625" s="144"/>
      <c r="F625" s="62" t="s">
        <v>236</v>
      </c>
      <c r="G625" s="62" t="s">
        <v>237</v>
      </c>
      <c r="H625" s="153" t="s">
        <v>245</v>
      </c>
      <c r="I625" s="154"/>
      <c r="J625" s="63" t="s">
        <v>238</v>
      </c>
      <c r="L625" s="138" t="s">
        <v>90</v>
      </c>
      <c r="M625" s="138" t="s">
        <v>91</v>
      </c>
      <c r="N625" s="62" t="s">
        <v>38</v>
      </c>
      <c r="O625" s="164" t="s">
        <v>35</v>
      </c>
      <c r="P625" s="144"/>
      <c r="Q625" s="62" t="s">
        <v>236</v>
      </c>
      <c r="R625" s="62" t="s">
        <v>237</v>
      </c>
      <c r="S625" s="153" t="s">
        <v>245</v>
      </c>
      <c r="T625" s="154"/>
      <c r="U625" s="63" t="s">
        <v>238</v>
      </c>
    </row>
    <row r="626" spans="1:21" ht="16.2" thickBot="1" x14ac:dyDescent="0.35">
      <c r="A626" s="138">
        <v>1</v>
      </c>
      <c r="B626" s="53"/>
      <c r="C626" s="7"/>
      <c r="D626" s="150"/>
      <c r="E626" s="151"/>
      <c r="F626" s="7"/>
      <c r="G626" s="7"/>
      <c r="H626" s="150"/>
      <c r="I626" s="151"/>
      <c r="J626" s="8"/>
      <c r="L626" s="138">
        <v>1</v>
      </c>
      <c r="M626" s="53"/>
      <c r="N626" s="7"/>
      <c r="O626" s="150"/>
      <c r="P626" s="151"/>
      <c r="Q626" s="7"/>
      <c r="R626" s="7"/>
      <c r="S626" s="150"/>
      <c r="T626" s="151"/>
      <c r="U626" s="8"/>
    </row>
    <row r="627" spans="1:21" ht="16.2" thickBot="1" x14ac:dyDescent="0.35">
      <c r="A627" s="138">
        <v>2</v>
      </c>
      <c r="B627" s="53"/>
      <c r="C627" s="7"/>
      <c r="D627" s="150"/>
      <c r="E627" s="151"/>
      <c r="F627" s="7"/>
      <c r="G627" s="7"/>
      <c r="H627" s="150"/>
      <c r="I627" s="151"/>
      <c r="J627" s="8"/>
      <c r="L627" s="138">
        <v>2</v>
      </c>
      <c r="M627" s="53"/>
      <c r="N627" s="7"/>
      <c r="O627" s="150"/>
      <c r="P627" s="151"/>
      <c r="Q627" s="7"/>
      <c r="R627" s="7"/>
      <c r="S627" s="150"/>
      <c r="T627" s="151"/>
      <c r="U627" s="8"/>
    </row>
    <row r="628" spans="1:21" ht="16.2" thickBot="1" x14ac:dyDescent="0.35">
      <c r="A628" s="136" t="s">
        <v>156</v>
      </c>
      <c r="B628" s="135"/>
      <c r="C628" s="135"/>
      <c r="D628" s="150"/>
      <c r="E628" s="151"/>
      <c r="F628" s="135"/>
      <c r="G628" s="135"/>
      <c r="H628" s="150"/>
      <c r="I628" s="151"/>
      <c r="J628" s="21"/>
      <c r="L628" s="136" t="s">
        <v>156</v>
      </c>
      <c r="M628" s="135"/>
      <c r="N628" s="135"/>
      <c r="O628" s="150"/>
      <c r="P628" s="151"/>
      <c r="Q628" s="135"/>
      <c r="R628" s="135"/>
      <c r="S628" s="150"/>
      <c r="T628" s="151"/>
      <c r="U628" s="21"/>
    </row>
    <row r="629" spans="1:21" ht="16.2" thickBot="1" x14ac:dyDescent="0.35">
      <c r="A629" s="55"/>
      <c r="B629" s="142" t="s">
        <v>157</v>
      </c>
      <c r="C629" s="143"/>
      <c r="D629" s="143"/>
      <c r="E629" s="143"/>
      <c r="F629" s="143"/>
      <c r="G629" s="144"/>
      <c r="H629" s="116"/>
      <c r="I629" s="117"/>
      <c r="J629" s="56"/>
      <c r="L629" s="55"/>
      <c r="M629" s="142" t="s">
        <v>157</v>
      </c>
      <c r="N629" s="143"/>
      <c r="O629" s="143"/>
      <c r="P629" s="143"/>
      <c r="Q629" s="143"/>
      <c r="R629" s="144"/>
      <c r="S629" s="116"/>
      <c r="T629" s="117"/>
      <c r="U629" s="56"/>
    </row>
    <row r="630" spans="1:21" ht="31.35" customHeight="1" x14ac:dyDescent="0.3">
      <c r="A630" s="145" t="s">
        <v>99</v>
      </c>
      <c r="B630" s="145"/>
      <c r="C630" s="145"/>
      <c r="D630" s="145"/>
      <c r="E630" s="145" t="s">
        <v>158</v>
      </c>
      <c r="F630" s="145"/>
      <c r="G630" s="145"/>
      <c r="H630" s="145"/>
      <c r="I630" s="145" t="s">
        <v>101</v>
      </c>
      <c r="J630" s="145"/>
      <c r="L630" s="145" t="s">
        <v>99</v>
      </c>
      <c r="M630" s="145"/>
      <c r="N630" s="145"/>
      <c r="O630" s="145"/>
      <c r="P630" s="145" t="s">
        <v>158</v>
      </c>
      <c r="Q630" s="145"/>
      <c r="R630" s="145"/>
      <c r="S630" s="145"/>
      <c r="T630" s="145" t="s">
        <v>101</v>
      </c>
      <c r="U630" s="145"/>
    </row>
    <row r="631" spans="1:21" ht="31.35" customHeight="1" thickBot="1" x14ac:dyDescent="0.35">
      <c r="A631" s="118"/>
      <c r="B631" s="118"/>
      <c r="C631" s="118"/>
      <c r="D631" s="118"/>
      <c r="E631" s="118"/>
      <c r="F631" s="118"/>
      <c r="G631" s="118"/>
      <c r="H631" s="118"/>
      <c r="I631" s="118"/>
      <c r="J631" s="118"/>
      <c r="L631" s="118"/>
      <c r="M631" s="118"/>
      <c r="N631" s="118"/>
      <c r="O631" s="118"/>
      <c r="P631" s="118"/>
      <c r="Q631" s="118"/>
      <c r="R631" s="118"/>
      <c r="S631" s="118"/>
      <c r="T631" s="118"/>
      <c r="U631" s="118"/>
    </row>
    <row r="632" spans="1:21" ht="16.2" thickBot="1" x14ac:dyDescent="0.35">
      <c r="A632" s="142" t="s">
        <v>315</v>
      </c>
      <c r="B632" s="143"/>
      <c r="C632" s="143"/>
      <c r="D632" s="143"/>
      <c r="E632" s="143"/>
      <c r="F632" s="143"/>
      <c r="G632" s="143"/>
      <c r="H632" s="143"/>
      <c r="I632" s="143"/>
      <c r="J632" s="144"/>
    </row>
    <row r="633" spans="1:21" ht="31.35" customHeight="1" thickBot="1" x14ac:dyDescent="0.35">
      <c r="A633" s="153" t="s">
        <v>139</v>
      </c>
      <c r="B633" s="154"/>
      <c r="C633" s="150"/>
      <c r="D633" s="155"/>
      <c r="E633" s="155"/>
      <c r="F633" s="155"/>
      <c r="G633" s="151"/>
      <c r="H633" s="153" t="s">
        <v>68</v>
      </c>
      <c r="I633" s="154"/>
      <c r="J633" s="139">
        <v>5</v>
      </c>
      <c r="L633" s="153" t="s">
        <v>139</v>
      </c>
      <c r="M633" s="154"/>
      <c r="N633" s="150"/>
      <c r="O633" s="155"/>
      <c r="P633" s="155"/>
      <c r="Q633" s="155"/>
      <c r="R633" s="151"/>
      <c r="S633" s="153" t="s">
        <v>68</v>
      </c>
      <c r="T633" s="154"/>
      <c r="U633" s="139">
        <v>5</v>
      </c>
    </row>
    <row r="634" spans="1:21" ht="31.35" customHeight="1" thickBot="1" x14ac:dyDescent="0.35">
      <c r="A634" s="153" t="s">
        <v>140</v>
      </c>
      <c r="B634" s="154"/>
      <c r="C634" s="150"/>
      <c r="D634" s="155"/>
      <c r="E634" s="155"/>
      <c r="F634" s="155"/>
      <c r="G634" s="151"/>
      <c r="H634" s="153" t="s">
        <v>141</v>
      </c>
      <c r="I634" s="154"/>
      <c r="J634" s="139" t="s">
        <v>142</v>
      </c>
      <c r="L634" s="153" t="s">
        <v>140</v>
      </c>
      <c r="M634" s="154"/>
      <c r="N634" s="150"/>
      <c r="O634" s="155"/>
      <c r="P634" s="155"/>
      <c r="Q634" s="155"/>
      <c r="R634" s="151"/>
      <c r="S634" s="153" t="s">
        <v>141</v>
      </c>
      <c r="T634" s="154"/>
      <c r="U634" s="139" t="s">
        <v>183</v>
      </c>
    </row>
    <row r="635" spans="1:21" ht="31.35" customHeight="1" thickBot="1" x14ac:dyDescent="0.35">
      <c r="A635" s="153" t="s">
        <v>143</v>
      </c>
      <c r="B635" s="154"/>
      <c r="C635" s="150"/>
      <c r="D635" s="155"/>
      <c r="E635" s="155"/>
      <c r="F635" s="155"/>
      <c r="G635" s="151"/>
      <c r="H635" s="153" t="s">
        <v>144</v>
      </c>
      <c r="I635" s="154"/>
      <c r="J635" s="111">
        <v>4</v>
      </c>
      <c r="L635" s="153" t="s">
        <v>143</v>
      </c>
      <c r="M635" s="154"/>
      <c r="N635" s="150"/>
      <c r="O635" s="155"/>
      <c r="P635" s="155"/>
      <c r="Q635" s="155"/>
      <c r="R635" s="151"/>
      <c r="S635" s="153" t="s">
        <v>144</v>
      </c>
      <c r="T635" s="154"/>
      <c r="U635" s="111">
        <v>4</v>
      </c>
    </row>
    <row r="636" spans="1:21" ht="31.35" customHeight="1" thickBot="1" x14ac:dyDescent="0.35">
      <c r="A636" s="153" t="s">
        <v>145</v>
      </c>
      <c r="B636" s="154"/>
      <c r="C636" s="150"/>
      <c r="D636" s="155"/>
      <c r="E636" s="155"/>
      <c r="F636" s="155"/>
      <c r="G636" s="151"/>
      <c r="H636" s="153" t="s">
        <v>146</v>
      </c>
      <c r="I636" s="154"/>
      <c r="J636" s="8"/>
      <c r="L636" s="153" t="s">
        <v>145</v>
      </c>
      <c r="M636" s="154"/>
      <c r="N636" s="150"/>
      <c r="O636" s="155"/>
      <c r="P636" s="155"/>
      <c r="Q636" s="155"/>
      <c r="R636" s="151"/>
      <c r="S636" s="153" t="s">
        <v>146</v>
      </c>
      <c r="T636" s="154"/>
      <c r="U636" s="8"/>
    </row>
    <row r="637" spans="1:21" ht="31.35" customHeight="1" thickBot="1" x14ac:dyDescent="0.35">
      <c r="A637" s="153" t="s">
        <v>147</v>
      </c>
      <c r="B637" s="154"/>
      <c r="C637" s="150"/>
      <c r="D637" s="155"/>
      <c r="E637" s="155"/>
      <c r="F637" s="155"/>
      <c r="G637" s="151"/>
      <c r="H637" s="150"/>
      <c r="I637" s="151"/>
      <c r="J637" s="8"/>
      <c r="L637" s="153" t="s">
        <v>147</v>
      </c>
      <c r="M637" s="154"/>
      <c r="N637" s="150"/>
      <c r="O637" s="155"/>
      <c r="P637" s="155"/>
      <c r="Q637" s="155"/>
      <c r="R637" s="151"/>
      <c r="S637" s="150"/>
      <c r="T637" s="151"/>
      <c r="U637" s="8"/>
    </row>
    <row r="638" spans="1:21" ht="31.35" customHeight="1" thickBot="1" x14ac:dyDescent="0.35">
      <c r="A638" s="153" t="s">
        <v>80</v>
      </c>
      <c r="B638" s="154"/>
      <c r="C638" s="150"/>
      <c r="D638" s="155"/>
      <c r="E638" s="155"/>
      <c r="F638" s="155"/>
      <c r="G638" s="151"/>
      <c r="H638" s="150"/>
      <c r="I638" s="151"/>
      <c r="J638" s="8"/>
      <c r="L638" s="153" t="s">
        <v>80</v>
      </c>
      <c r="M638" s="154"/>
      <c r="N638" s="150"/>
      <c r="O638" s="155"/>
      <c r="P638" s="155"/>
      <c r="Q638" s="155"/>
      <c r="R638" s="151"/>
      <c r="S638" s="150"/>
      <c r="T638" s="151"/>
      <c r="U638" s="8"/>
    </row>
    <row r="639" spans="1:21" ht="16.2" thickBot="1" x14ac:dyDescent="0.35">
      <c r="A639" s="153" t="s">
        <v>82</v>
      </c>
      <c r="B639" s="154"/>
      <c r="C639" s="150"/>
      <c r="D639" s="155"/>
      <c r="E639" s="155"/>
      <c r="F639" s="155"/>
      <c r="G639" s="151"/>
      <c r="H639" s="150"/>
      <c r="I639" s="151"/>
      <c r="J639" s="8"/>
      <c r="L639" s="153" t="s">
        <v>82</v>
      </c>
      <c r="M639" s="154"/>
      <c r="N639" s="150"/>
      <c r="O639" s="155"/>
      <c r="P639" s="155"/>
      <c r="Q639" s="155"/>
      <c r="R639" s="151"/>
      <c r="S639" s="150"/>
      <c r="T639" s="151"/>
      <c r="U639" s="8"/>
    </row>
    <row r="640" spans="1:21" ht="46.95" customHeight="1" thickBot="1" x14ac:dyDescent="0.35">
      <c r="A640" s="162" t="s">
        <v>10</v>
      </c>
      <c r="B640" s="162" t="s">
        <v>148</v>
      </c>
      <c r="C640" s="142" t="s">
        <v>149</v>
      </c>
      <c r="D640" s="143"/>
      <c r="E640" s="144"/>
      <c r="F640" s="142" t="s">
        <v>150</v>
      </c>
      <c r="G640" s="144"/>
      <c r="H640" s="165" t="s">
        <v>151</v>
      </c>
      <c r="I640" s="166"/>
      <c r="J640" s="162" t="s">
        <v>89</v>
      </c>
      <c r="L640" s="162" t="s">
        <v>10</v>
      </c>
      <c r="M640" s="162" t="s">
        <v>148</v>
      </c>
      <c r="N640" s="142" t="s">
        <v>149</v>
      </c>
      <c r="O640" s="143"/>
      <c r="P640" s="144"/>
      <c r="Q640" s="142" t="s">
        <v>150</v>
      </c>
      <c r="R640" s="144"/>
      <c r="S640" s="165" t="s">
        <v>151</v>
      </c>
      <c r="T640" s="166"/>
      <c r="U640" s="162" t="s">
        <v>89</v>
      </c>
    </row>
    <row r="641" spans="1:21" ht="31.8" thickBot="1" x14ac:dyDescent="0.35">
      <c r="A641" s="163"/>
      <c r="B641" s="163"/>
      <c r="C641" s="138" t="s">
        <v>152</v>
      </c>
      <c r="D641" s="142" t="s">
        <v>153</v>
      </c>
      <c r="E641" s="144"/>
      <c r="F641" s="138" t="s">
        <v>152</v>
      </c>
      <c r="G641" s="138" t="s">
        <v>153</v>
      </c>
      <c r="H641" s="167"/>
      <c r="I641" s="168"/>
      <c r="J641" s="163"/>
      <c r="L641" s="163"/>
      <c r="M641" s="163"/>
      <c r="N641" s="138" t="s">
        <v>152</v>
      </c>
      <c r="O641" s="142" t="s">
        <v>153</v>
      </c>
      <c r="P641" s="144"/>
      <c r="Q641" s="138" t="s">
        <v>152</v>
      </c>
      <c r="R641" s="138" t="s">
        <v>153</v>
      </c>
      <c r="S641" s="167"/>
      <c r="T641" s="168"/>
      <c r="U641" s="163"/>
    </row>
    <row r="642" spans="1:21" ht="31.35" customHeight="1" thickBot="1" x14ac:dyDescent="0.35">
      <c r="A642" s="138" t="s">
        <v>90</v>
      </c>
      <c r="B642" s="138" t="s">
        <v>91</v>
      </c>
      <c r="C642" s="62" t="s">
        <v>38</v>
      </c>
      <c r="D642" s="164" t="s">
        <v>35</v>
      </c>
      <c r="E642" s="144"/>
      <c r="F642" s="62" t="s">
        <v>236</v>
      </c>
      <c r="G642" s="62" t="s">
        <v>237</v>
      </c>
      <c r="H642" s="153" t="s">
        <v>245</v>
      </c>
      <c r="I642" s="154"/>
      <c r="J642" s="63" t="s">
        <v>238</v>
      </c>
      <c r="L642" s="138" t="s">
        <v>90</v>
      </c>
      <c r="M642" s="138" t="s">
        <v>91</v>
      </c>
      <c r="N642" s="62" t="s">
        <v>38</v>
      </c>
      <c r="O642" s="164" t="s">
        <v>35</v>
      </c>
      <c r="P642" s="144"/>
      <c r="Q642" s="62" t="s">
        <v>236</v>
      </c>
      <c r="R642" s="62" t="s">
        <v>237</v>
      </c>
      <c r="S642" s="153" t="s">
        <v>245</v>
      </c>
      <c r="T642" s="154"/>
      <c r="U642" s="63" t="s">
        <v>238</v>
      </c>
    </row>
    <row r="643" spans="1:21" ht="16.2" thickBot="1" x14ac:dyDescent="0.35">
      <c r="A643" s="138">
        <v>1</v>
      </c>
      <c r="B643" s="53"/>
      <c r="C643" s="7"/>
      <c r="D643" s="150"/>
      <c r="E643" s="151"/>
      <c r="F643" s="7"/>
      <c r="G643" s="7"/>
      <c r="H643" s="150"/>
      <c r="I643" s="151"/>
      <c r="J643" s="8"/>
      <c r="L643" s="138">
        <v>1</v>
      </c>
      <c r="M643" s="53"/>
      <c r="N643" s="7"/>
      <c r="O643" s="150"/>
      <c r="P643" s="151"/>
      <c r="Q643" s="7"/>
      <c r="R643" s="7"/>
      <c r="S643" s="150"/>
      <c r="T643" s="151"/>
      <c r="U643" s="8"/>
    </row>
    <row r="644" spans="1:21" ht="16.2" thickBot="1" x14ac:dyDescent="0.35">
      <c r="A644" s="138">
        <v>2</v>
      </c>
      <c r="B644" s="53"/>
      <c r="C644" s="7"/>
      <c r="D644" s="150"/>
      <c r="E644" s="151"/>
      <c r="F644" s="7"/>
      <c r="G644" s="7"/>
      <c r="H644" s="150"/>
      <c r="I644" s="151"/>
      <c r="J644" s="8"/>
      <c r="L644" s="138">
        <v>2</v>
      </c>
      <c r="M644" s="53"/>
      <c r="N644" s="7"/>
      <c r="O644" s="150"/>
      <c r="P644" s="151"/>
      <c r="Q644" s="7"/>
      <c r="R644" s="7"/>
      <c r="S644" s="150"/>
      <c r="T644" s="151"/>
      <c r="U644" s="8"/>
    </row>
    <row r="645" spans="1:21" ht="16.2" thickBot="1" x14ac:dyDescent="0.35">
      <c r="A645" s="136" t="s">
        <v>156</v>
      </c>
      <c r="B645" s="135"/>
      <c r="C645" s="135"/>
      <c r="D645" s="150"/>
      <c r="E645" s="151"/>
      <c r="F645" s="135"/>
      <c r="G645" s="135"/>
      <c r="H645" s="150"/>
      <c r="I645" s="151"/>
      <c r="J645" s="21"/>
      <c r="L645" s="136" t="s">
        <v>156</v>
      </c>
      <c r="M645" s="135"/>
      <c r="N645" s="135"/>
      <c r="O645" s="150"/>
      <c r="P645" s="151"/>
      <c r="Q645" s="135"/>
      <c r="R645" s="135"/>
      <c r="S645" s="150"/>
      <c r="T645" s="151"/>
      <c r="U645" s="21"/>
    </row>
    <row r="646" spans="1:21" ht="16.2" thickBot="1" x14ac:dyDescent="0.35">
      <c r="A646" s="55"/>
      <c r="B646" s="142" t="s">
        <v>157</v>
      </c>
      <c r="C646" s="143"/>
      <c r="D646" s="143"/>
      <c r="E646" s="143"/>
      <c r="F646" s="143"/>
      <c r="G646" s="144"/>
      <c r="H646" s="116"/>
      <c r="I646" s="117"/>
      <c r="J646" s="56"/>
      <c r="L646" s="55"/>
      <c r="M646" s="142" t="s">
        <v>157</v>
      </c>
      <c r="N646" s="143"/>
      <c r="O646" s="143"/>
      <c r="P646" s="143"/>
      <c r="Q646" s="143"/>
      <c r="R646" s="144"/>
      <c r="S646" s="116"/>
      <c r="T646" s="117"/>
      <c r="U646" s="56"/>
    </row>
    <row r="647" spans="1:21" ht="31.35" customHeight="1" x14ac:dyDescent="0.3">
      <c r="A647" s="145" t="s">
        <v>99</v>
      </c>
      <c r="B647" s="145"/>
      <c r="C647" s="145"/>
      <c r="D647" s="145"/>
      <c r="E647" s="145" t="s">
        <v>158</v>
      </c>
      <c r="F647" s="145"/>
      <c r="G647" s="145"/>
      <c r="H647" s="145"/>
      <c r="I647" s="145" t="s">
        <v>101</v>
      </c>
      <c r="J647" s="145"/>
      <c r="L647" s="145" t="s">
        <v>99</v>
      </c>
      <c r="M647" s="145"/>
      <c r="N647" s="145"/>
      <c r="O647" s="145"/>
      <c r="P647" s="145" t="s">
        <v>158</v>
      </c>
      <c r="Q647" s="145"/>
      <c r="R647" s="145"/>
      <c r="S647" s="145"/>
      <c r="T647" s="145" t="s">
        <v>101</v>
      </c>
      <c r="U647" s="145"/>
    </row>
    <row r="648" spans="1:21" ht="31.35" customHeight="1" thickBot="1" x14ac:dyDescent="0.35">
      <c r="A648" s="118"/>
      <c r="B648" s="118"/>
      <c r="C648" s="118"/>
      <c r="D648" s="118"/>
      <c r="E648" s="118"/>
      <c r="F648" s="118"/>
      <c r="G648" s="118"/>
      <c r="H648" s="118"/>
      <c r="I648" s="118"/>
      <c r="J648" s="118"/>
      <c r="L648" s="118"/>
      <c r="M648" s="118"/>
      <c r="N648" s="118"/>
      <c r="O648" s="118"/>
      <c r="P648" s="118"/>
      <c r="Q648" s="118"/>
      <c r="R648" s="118"/>
      <c r="S648" s="118"/>
      <c r="T648" s="118"/>
      <c r="U648" s="118"/>
    </row>
    <row r="649" spans="1:21" ht="16.2" thickBot="1" x14ac:dyDescent="0.35">
      <c r="A649" s="142" t="s">
        <v>315</v>
      </c>
      <c r="B649" s="143"/>
      <c r="C649" s="143"/>
      <c r="D649" s="143"/>
      <c r="E649" s="143"/>
      <c r="F649" s="143"/>
      <c r="G649" s="143"/>
      <c r="H649" s="143"/>
      <c r="I649" s="143"/>
      <c r="J649" s="144"/>
    </row>
    <row r="650" spans="1:21" ht="31.35" customHeight="1" thickBot="1" x14ac:dyDescent="0.35">
      <c r="A650" s="153" t="s">
        <v>139</v>
      </c>
      <c r="B650" s="154"/>
      <c r="C650" s="150"/>
      <c r="D650" s="155"/>
      <c r="E650" s="155"/>
      <c r="F650" s="155"/>
      <c r="G650" s="151"/>
      <c r="H650" s="153" t="s">
        <v>68</v>
      </c>
      <c r="I650" s="154"/>
      <c r="J650" s="139">
        <v>6</v>
      </c>
      <c r="L650" s="153" t="s">
        <v>139</v>
      </c>
      <c r="M650" s="154"/>
      <c r="N650" s="150"/>
      <c r="O650" s="155"/>
      <c r="P650" s="155"/>
      <c r="Q650" s="155"/>
      <c r="R650" s="151"/>
      <c r="S650" s="153" t="s">
        <v>68</v>
      </c>
      <c r="T650" s="154"/>
      <c r="U650" s="139">
        <v>6</v>
      </c>
    </row>
    <row r="651" spans="1:21" ht="31.35" customHeight="1" thickBot="1" x14ac:dyDescent="0.35">
      <c r="A651" s="153" t="s">
        <v>140</v>
      </c>
      <c r="B651" s="154"/>
      <c r="C651" s="150"/>
      <c r="D651" s="155"/>
      <c r="E651" s="155"/>
      <c r="F651" s="155"/>
      <c r="G651" s="151"/>
      <c r="H651" s="153" t="s">
        <v>141</v>
      </c>
      <c r="I651" s="154"/>
      <c r="J651" s="139" t="s">
        <v>142</v>
      </c>
      <c r="L651" s="153" t="s">
        <v>140</v>
      </c>
      <c r="M651" s="154"/>
      <c r="N651" s="150"/>
      <c r="O651" s="155"/>
      <c r="P651" s="155"/>
      <c r="Q651" s="155"/>
      <c r="R651" s="151"/>
      <c r="S651" s="153" t="s">
        <v>141</v>
      </c>
      <c r="T651" s="154"/>
      <c r="U651" s="139" t="s">
        <v>183</v>
      </c>
    </row>
    <row r="652" spans="1:21" ht="31.35" customHeight="1" thickBot="1" x14ac:dyDescent="0.35">
      <c r="A652" s="153" t="s">
        <v>143</v>
      </c>
      <c r="B652" s="154"/>
      <c r="C652" s="150"/>
      <c r="D652" s="155"/>
      <c r="E652" s="155"/>
      <c r="F652" s="155"/>
      <c r="G652" s="151"/>
      <c r="H652" s="153" t="s">
        <v>144</v>
      </c>
      <c r="I652" s="154"/>
      <c r="J652" s="111">
        <v>4</v>
      </c>
      <c r="L652" s="153" t="s">
        <v>143</v>
      </c>
      <c r="M652" s="154"/>
      <c r="N652" s="150"/>
      <c r="O652" s="155"/>
      <c r="P652" s="155"/>
      <c r="Q652" s="155"/>
      <c r="R652" s="151"/>
      <c r="S652" s="153" t="s">
        <v>144</v>
      </c>
      <c r="T652" s="154"/>
      <c r="U652" s="111">
        <v>4</v>
      </c>
    </row>
    <row r="653" spans="1:21" ht="31.35" customHeight="1" thickBot="1" x14ac:dyDescent="0.35">
      <c r="A653" s="153" t="s">
        <v>145</v>
      </c>
      <c r="B653" s="154"/>
      <c r="C653" s="150"/>
      <c r="D653" s="155"/>
      <c r="E653" s="155"/>
      <c r="F653" s="155"/>
      <c r="G653" s="151"/>
      <c r="H653" s="153" t="s">
        <v>146</v>
      </c>
      <c r="I653" s="154"/>
      <c r="J653" s="8"/>
      <c r="L653" s="153" t="s">
        <v>145</v>
      </c>
      <c r="M653" s="154"/>
      <c r="N653" s="150"/>
      <c r="O653" s="155"/>
      <c r="P653" s="155"/>
      <c r="Q653" s="155"/>
      <c r="R653" s="151"/>
      <c r="S653" s="153" t="s">
        <v>146</v>
      </c>
      <c r="T653" s="154"/>
      <c r="U653" s="8"/>
    </row>
    <row r="654" spans="1:21" ht="31.35" customHeight="1" thickBot="1" x14ac:dyDescent="0.35">
      <c r="A654" s="153" t="s">
        <v>147</v>
      </c>
      <c r="B654" s="154"/>
      <c r="C654" s="150"/>
      <c r="D654" s="155"/>
      <c r="E654" s="155"/>
      <c r="F654" s="155"/>
      <c r="G654" s="151"/>
      <c r="H654" s="150"/>
      <c r="I654" s="151"/>
      <c r="J654" s="8"/>
      <c r="L654" s="153" t="s">
        <v>147</v>
      </c>
      <c r="M654" s="154"/>
      <c r="N654" s="150"/>
      <c r="O654" s="155"/>
      <c r="P654" s="155"/>
      <c r="Q654" s="155"/>
      <c r="R654" s="151"/>
      <c r="S654" s="150"/>
      <c r="T654" s="151"/>
      <c r="U654" s="8"/>
    </row>
    <row r="655" spans="1:21" ht="31.35" customHeight="1" thickBot="1" x14ac:dyDescent="0.35">
      <c r="A655" s="153" t="s">
        <v>80</v>
      </c>
      <c r="B655" s="154"/>
      <c r="C655" s="150"/>
      <c r="D655" s="155"/>
      <c r="E655" s="155"/>
      <c r="F655" s="155"/>
      <c r="G655" s="151"/>
      <c r="H655" s="150"/>
      <c r="I655" s="151"/>
      <c r="J655" s="8"/>
      <c r="L655" s="153" t="s">
        <v>80</v>
      </c>
      <c r="M655" s="154"/>
      <c r="N655" s="150"/>
      <c r="O655" s="155"/>
      <c r="P655" s="155"/>
      <c r="Q655" s="155"/>
      <c r="R655" s="151"/>
      <c r="S655" s="150"/>
      <c r="T655" s="151"/>
      <c r="U655" s="8"/>
    </row>
    <row r="656" spans="1:21" ht="16.2" thickBot="1" x14ac:dyDescent="0.35">
      <c r="A656" s="153" t="s">
        <v>82</v>
      </c>
      <c r="B656" s="154"/>
      <c r="C656" s="150"/>
      <c r="D656" s="155"/>
      <c r="E656" s="155"/>
      <c r="F656" s="155"/>
      <c r="G656" s="151"/>
      <c r="H656" s="150"/>
      <c r="I656" s="151"/>
      <c r="J656" s="8"/>
      <c r="L656" s="153" t="s">
        <v>82</v>
      </c>
      <c r="M656" s="154"/>
      <c r="N656" s="150"/>
      <c r="O656" s="155"/>
      <c r="P656" s="155"/>
      <c r="Q656" s="155"/>
      <c r="R656" s="151"/>
      <c r="S656" s="150"/>
      <c r="T656" s="151"/>
      <c r="U656" s="8"/>
    </row>
    <row r="657" spans="1:21" ht="46.95" customHeight="1" thickBot="1" x14ac:dyDescent="0.35">
      <c r="A657" s="162" t="s">
        <v>10</v>
      </c>
      <c r="B657" s="162" t="s">
        <v>148</v>
      </c>
      <c r="C657" s="142" t="s">
        <v>149</v>
      </c>
      <c r="D657" s="143"/>
      <c r="E657" s="144"/>
      <c r="F657" s="142" t="s">
        <v>150</v>
      </c>
      <c r="G657" s="144"/>
      <c r="H657" s="165" t="s">
        <v>151</v>
      </c>
      <c r="I657" s="166"/>
      <c r="J657" s="162" t="s">
        <v>89</v>
      </c>
      <c r="L657" s="162" t="s">
        <v>10</v>
      </c>
      <c r="M657" s="162" t="s">
        <v>148</v>
      </c>
      <c r="N657" s="142" t="s">
        <v>149</v>
      </c>
      <c r="O657" s="143"/>
      <c r="P657" s="144"/>
      <c r="Q657" s="142" t="s">
        <v>150</v>
      </c>
      <c r="R657" s="144"/>
      <c r="S657" s="165" t="s">
        <v>151</v>
      </c>
      <c r="T657" s="166"/>
      <c r="U657" s="162" t="s">
        <v>89</v>
      </c>
    </row>
    <row r="658" spans="1:21" ht="31.8" thickBot="1" x14ac:dyDescent="0.35">
      <c r="A658" s="163"/>
      <c r="B658" s="163"/>
      <c r="C658" s="138" t="s">
        <v>152</v>
      </c>
      <c r="D658" s="142" t="s">
        <v>153</v>
      </c>
      <c r="E658" s="144"/>
      <c r="F658" s="138" t="s">
        <v>152</v>
      </c>
      <c r="G658" s="138" t="s">
        <v>153</v>
      </c>
      <c r="H658" s="167"/>
      <c r="I658" s="168"/>
      <c r="J658" s="163"/>
      <c r="L658" s="163"/>
      <c r="M658" s="163"/>
      <c r="N658" s="138" t="s">
        <v>152</v>
      </c>
      <c r="O658" s="142" t="s">
        <v>153</v>
      </c>
      <c r="P658" s="144"/>
      <c r="Q658" s="138" t="s">
        <v>152</v>
      </c>
      <c r="R658" s="138" t="s">
        <v>153</v>
      </c>
      <c r="S658" s="167"/>
      <c r="T658" s="168"/>
      <c r="U658" s="163"/>
    </row>
    <row r="659" spans="1:21" ht="31.35" customHeight="1" thickBot="1" x14ac:dyDescent="0.35">
      <c r="A659" s="138" t="s">
        <v>90</v>
      </c>
      <c r="B659" s="138" t="s">
        <v>91</v>
      </c>
      <c r="C659" s="62" t="s">
        <v>38</v>
      </c>
      <c r="D659" s="164" t="s">
        <v>35</v>
      </c>
      <c r="E659" s="144"/>
      <c r="F659" s="62" t="s">
        <v>236</v>
      </c>
      <c r="G659" s="62" t="s">
        <v>237</v>
      </c>
      <c r="H659" s="153" t="s">
        <v>245</v>
      </c>
      <c r="I659" s="154"/>
      <c r="J659" s="63" t="s">
        <v>238</v>
      </c>
      <c r="L659" s="138" t="s">
        <v>90</v>
      </c>
      <c r="M659" s="138" t="s">
        <v>91</v>
      </c>
      <c r="N659" s="62" t="s">
        <v>38</v>
      </c>
      <c r="O659" s="164" t="s">
        <v>35</v>
      </c>
      <c r="P659" s="144"/>
      <c r="Q659" s="62" t="s">
        <v>236</v>
      </c>
      <c r="R659" s="62" t="s">
        <v>237</v>
      </c>
      <c r="S659" s="153" t="s">
        <v>245</v>
      </c>
      <c r="T659" s="154"/>
      <c r="U659" s="63" t="s">
        <v>238</v>
      </c>
    </row>
    <row r="660" spans="1:21" ht="16.2" thickBot="1" x14ac:dyDescent="0.35">
      <c r="A660" s="138">
        <v>1</v>
      </c>
      <c r="B660" s="53"/>
      <c r="C660" s="7"/>
      <c r="D660" s="150"/>
      <c r="E660" s="151"/>
      <c r="F660" s="7"/>
      <c r="G660" s="7"/>
      <c r="H660" s="150"/>
      <c r="I660" s="151"/>
      <c r="J660" s="8"/>
      <c r="L660" s="138">
        <v>1</v>
      </c>
      <c r="M660" s="53"/>
      <c r="N660" s="7"/>
      <c r="O660" s="150"/>
      <c r="P660" s="151"/>
      <c r="Q660" s="7"/>
      <c r="R660" s="7"/>
      <c r="S660" s="150"/>
      <c r="T660" s="151"/>
      <c r="U660" s="8"/>
    </row>
    <row r="661" spans="1:21" ht="16.2" thickBot="1" x14ac:dyDescent="0.35">
      <c r="A661" s="138">
        <v>2</v>
      </c>
      <c r="B661" s="53"/>
      <c r="C661" s="7"/>
      <c r="D661" s="150"/>
      <c r="E661" s="151"/>
      <c r="F661" s="7"/>
      <c r="G661" s="7"/>
      <c r="H661" s="150"/>
      <c r="I661" s="151"/>
      <c r="J661" s="8"/>
      <c r="L661" s="138">
        <v>2</v>
      </c>
      <c r="M661" s="53"/>
      <c r="N661" s="7"/>
      <c r="O661" s="150"/>
      <c r="P661" s="151"/>
      <c r="Q661" s="7"/>
      <c r="R661" s="7"/>
      <c r="S661" s="150"/>
      <c r="T661" s="151"/>
      <c r="U661" s="8"/>
    </row>
    <row r="662" spans="1:21" ht="16.2" thickBot="1" x14ac:dyDescent="0.35">
      <c r="A662" s="136" t="s">
        <v>156</v>
      </c>
      <c r="B662" s="135"/>
      <c r="C662" s="135"/>
      <c r="D662" s="150"/>
      <c r="E662" s="151"/>
      <c r="F662" s="135"/>
      <c r="G662" s="135"/>
      <c r="H662" s="150"/>
      <c r="I662" s="151"/>
      <c r="J662" s="21"/>
      <c r="L662" s="136" t="s">
        <v>156</v>
      </c>
      <c r="M662" s="135"/>
      <c r="N662" s="135"/>
      <c r="O662" s="150"/>
      <c r="P662" s="151"/>
      <c r="Q662" s="135"/>
      <c r="R662" s="135"/>
      <c r="S662" s="150"/>
      <c r="T662" s="151"/>
      <c r="U662" s="21"/>
    </row>
    <row r="663" spans="1:21" ht="16.2" thickBot="1" x14ac:dyDescent="0.35">
      <c r="A663" s="55"/>
      <c r="B663" s="142" t="s">
        <v>157</v>
      </c>
      <c r="C663" s="143"/>
      <c r="D663" s="143"/>
      <c r="E663" s="143"/>
      <c r="F663" s="143"/>
      <c r="G663" s="144"/>
      <c r="H663" s="116"/>
      <c r="I663" s="117"/>
      <c r="J663" s="56"/>
      <c r="L663" s="55"/>
      <c r="M663" s="142" t="s">
        <v>157</v>
      </c>
      <c r="N663" s="143"/>
      <c r="O663" s="143"/>
      <c r="P663" s="143"/>
      <c r="Q663" s="143"/>
      <c r="R663" s="144"/>
      <c r="S663" s="116"/>
      <c r="T663" s="117"/>
      <c r="U663" s="56"/>
    </row>
    <row r="664" spans="1:21" ht="31.35" customHeight="1" x14ac:dyDescent="0.3">
      <c r="A664" s="145" t="s">
        <v>99</v>
      </c>
      <c r="B664" s="145"/>
      <c r="C664" s="145"/>
      <c r="D664" s="145"/>
      <c r="E664" s="145" t="s">
        <v>158</v>
      </c>
      <c r="F664" s="145"/>
      <c r="G664" s="145"/>
      <c r="H664" s="145"/>
      <c r="I664" s="145" t="s">
        <v>101</v>
      </c>
      <c r="J664" s="145"/>
      <c r="L664" s="145" t="s">
        <v>99</v>
      </c>
      <c r="M664" s="145"/>
      <c r="N664" s="145"/>
      <c r="O664" s="145"/>
      <c r="P664" s="145" t="s">
        <v>158</v>
      </c>
      <c r="Q664" s="145"/>
      <c r="R664" s="145"/>
      <c r="S664" s="145"/>
      <c r="T664" s="145" t="s">
        <v>101</v>
      </c>
      <c r="U664" s="145"/>
    </row>
    <row r="665" spans="1:21" ht="31.35" customHeight="1" thickBot="1" x14ac:dyDescent="0.35">
      <c r="A665" s="118"/>
      <c r="B665" s="118"/>
      <c r="C665" s="118"/>
      <c r="D665" s="118"/>
      <c r="E665" s="118"/>
      <c r="F665" s="118"/>
      <c r="G665" s="118"/>
      <c r="H665" s="118"/>
      <c r="I665" s="118"/>
      <c r="J665" s="118"/>
      <c r="L665" s="118"/>
      <c r="M665" s="118"/>
      <c r="N665" s="118"/>
      <c r="O665" s="118"/>
      <c r="P665" s="118"/>
      <c r="Q665" s="118"/>
      <c r="R665" s="118"/>
      <c r="S665" s="118"/>
      <c r="T665" s="118"/>
      <c r="U665" s="118"/>
    </row>
    <row r="666" spans="1:21" ht="16.2" thickBot="1" x14ac:dyDescent="0.35">
      <c r="A666" s="142" t="s">
        <v>315</v>
      </c>
      <c r="B666" s="143"/>
      <c r="C666" s="143"/>
      <c r="D666" s="143"/>
      <c r="E666" s="143"/>
      <c r="F666" s="143"/>
      <c r="G666" s="143"/>
      <c r="H666" s="143"/>
      <c r="I666" s="143"/>
      <c r="J666" s="144"/>
    </row>
    <row r="667" spans="1:21" ht="31.35" customHeight="1" thickBot="1" x14ac:dyDescent="0.35">
      <c r="A667" s="153" t="s">
        <v>139</v>
      </c>
      <c r="B667" s="154"/>
      <c r="C667" s="150"/>
      <c r="D667" s="155"/>
      <c r="E667" s="155"/>
      <c r="F667" s="155"/>
      <c r="G667" s="151"/>
      <c r="H667" s="153" t="s">
        <v>68</v>
      </c>
      <c r="I667" s="154"/>
      <c r="J667" s="139">
        <v>7</v>
      </c>
      <c r="L667" s="153" t="s">
        <v>139</v>
      </c>
      <c r="M667" s="154"/>
      <c r="N667" s="150"/>
      <c r="O667" s="155"/>
      <c r="P667" s="155"/>
      <c r="Q667" s="155"/>
      <c r="R667" s="151"/>
      <c r="S667" s="153" t="s">
        <v>68</v>
      </c>
      <c r="T667" s="154"/>
      <c r="U667" s="139">
        <v>7</v>
      </c>
    </row>
    <row r="668" spans="1:21" ht="31.35" customHeight="1" thickBot="1" x14ac:dyDescent="0.35">
      <c r="A668" s="153" t="s">
        <v>140</v>
      </c>
      <c r="B668" s="154"/>
      <c r="C668" s="150"/>
      <c r="D668" s="155"/>
      <c r="E668" s="155"/>
      <c r="F668" s="155"/>
      <c r="G668" s="151"/>
      <c r="H668" s="153" t="s">
        <v>141</v>
      </c>
      <c r="I668" s="154"/>
      <c r="J668" s="139" t="s">
        <v>142</v>
      </c>
      <c r="L668" s="153" t="s">
        <v>140</v>
      </c>
      <c r="M668" s="154"/>
      <c r="N668" s="150"/>
      <c r="O668" s="155"/>
      <c r="P668" s="155"/>
      <c r="Q668" s="155"/>
      <c r="R668" s="151"/>
      <c r="S668" s="153" t="s">
        <v>141</v>
      </c>
      <c r="T668" s="154"/>
      <c r="U668" s="139" t="s">
        <v>183</v>
      </c>
    </row>
    <row r="669" spans="1:21" ht="31.35" customHeight="1" thickBot="1" x14ac:dyDescent="0.35">
      <c r="A669" s="153" t="s">
        <v>143</v>
      </c>
      <c r="B669" s="154"/>
      <c r="C669" s="150"/>
      <c r="D669" s="155"/>
      <c r="E669" s="155"/>
      <c r="F669" s="155"/>
      <c r="G669" s="151"/>
      <c r="H669" s="153" t="s">
        <v>144</v>
      </c>
      <c r="I669" s="154"/>
      <c r="J669" s="111">
        <v>4</v>
      </c>
      <c r="L669" s="153" t="s">
        <v>143</v>
      </c>
      <c r="M669" s="154"/>
      <c r="N669" s="150"/>
      <c r="O669" s="155"/>
      <c r="P669" s="155"/>
      <c r="Q669" s="155"/>
      <c r="R669" s="151"/>
      <c r="S669" s="153" t="s">
        <v>144</v>
      </c>
      <c r="T669" s="154"/>
      <c r="U669" s="111">
        <v>4</v>
      </c>
    </row>
    <row r="670" spans="1:21" ht="31.35" customHeight="1" thickBot="1" x14ac:dyDescent="0.35">
      <c r="A670" s="153" t="s">
        <v>145</v>
      </c>
      <c r="B670" s="154"/>
      <c r="C670" s="150"/>
      <c r="D670" s="155"/>
      <c r="E670" s="155"/>
      <c r="F670" s="155"/>
      <c r="G670" s="151"/>
      <c r="H670" s="153" t="s">
        <v>146</v>
      </c>
      <c r="I670" s="154"/>
      <c r="J670" s="8"/>
      <c r="L670" s="153" t="s">
        <v>145</v>
      </c>
      <c r="M670" s="154"/>
      <c r="N670" s="150"/>
      <c r="O670" s="155"/>
      <c r="P670" s="155"/>
      <c r="Q670" s="155"/>
      <c r="R670" s="151"/>
      <c r="S670" s="153" t="s">
        <v>146</v>
      </c>
      <c r="T670" s="154"/>
      <c r="U670" s="8"/>
    </row>
    <row r="671" spans="1:21" ht="31.35" customHeight="1" thickBot="1" x14ac:dyDescent="0.35">
      <c r="A671" s="153" t="s">
        <v>147</v>
      </c>
      <c r="B671" s="154"/>
      <c r="C671" s="150"/>
      <c r="D671" s="155"/>
      <c r="E671" s="155"/>
      <c r="F671" s="155"/>
      <c r="G671" s="151"/>
      <c r="H671" s="150"/>
      <c r="I671" s="151"/>
      <c r="J671" s="8"/>
      <c r="L671" s="153" t="s">
        <v>147</v>
      </c>
      <c r="M671" s="154"/>
      <c r="N671" s="150"/>
      <c r="O671" s="155"/>
      <c r="P671" s="155"/>
      <c r="Q671" s="155"/>
      <c r="R671" s="151"/>
      <c r="S671" s="150"/>
      <c r="T671" s="151"/>
      <c r="U671" s="8"/>
    </row>
    <row r="672" spans="1:21" ht="31.35" customHeight="1" thickBot="1" x14ac:dyDescent="0.35">
      <c r="A672" s="153" t="s">
        <v>80</v>
      </c>
      <c r="B672" s="154"/>
      <c r="C672" s="150"/>
      <c r="D672" s="155"/>
      <c r="E672" s="155"/>
      <c r="F672" s="155"/>
      <c r="G672" s="151"/>
      <c r="H672" s="150"/>
      <c r="I672" s="151"/>
      <c r="J672" s="8"/>
      <c r="L672" s="153" t="s">
        <v>80</v>
      </c>
      <c r="M672" s="154"/>
      <c r="N672" s="150"/>
      <c r="O672" s="155"/>
      <c r="P672" s="155"/>
      <c r="Q672" s="155"/>
      <c r="R672" s="151"/>
      <c r="S672" s="150"/>
      <c r="T672" s="151"/>
      <c r="U672" s="8"/>
    </row>
    <row r="673" spans="1:21" ht="16.2" thickBot="1" x14ac:dyDescent="0.35">
      <c r="A673" s="153" t="s">
        <v>82</v>
      </c>
      <c r="B673" s="154"/>
      <c r="C673" s="150"/>
      <c r="D673" s="155"/>
      <c r="E673" s="155"/>
      <c r="F673" s="155"/>
      <c r="G673" s="151"/>
      <c r="H673" s="150"/>
      <c r="I673" s="151"/>
      <c r="J673" s="8"/>
      <c r="L673" s="153" t="s">
        <v>82</v>
      </c>
      <c r="M673" s="154"/>
      <c r="N673" s="150"/>
      <c r="O673" s="155"/>
      <c r="P673" s="155"/>
      <c r="Q673" s="155"/>
      <c r="R673" s="151"/>
      <c r="S673" s="150"/>
      <c r="T673" s="151"/>
      <c r="U673" s="8"/>
    </row>
    <row r="674" spans="1:21" ht="46.95" customHeight="1" thickBot="1" x14ac:dyDescent="0.35">
      <c r="A674" s="162" t="s">
        <v>10</v>
      </c>
      <c r="B674" s="162" t="s">
        <v>148</v>
      </c>
      <c r="C674" s="142" t="s">
        <v>149</v>
      </c>
      <c r="D674" s="143"/>
      <c r="E674" s="144"/>
      <c r="F674" s="142" t="s">
        <v>150</v>
      </c>
      <c r="G674" s="144"/>
      <c r="H674" s="165" t="s">
        <v>151</v>
      </c>
      <c r="I674" s="166"/>
      <c r="J674" s="162" t="s">
        <v>89</v>
      </c>
      <c r="L674" s="162" t="s">
        <v>10</v>
      </c>
      <c r="M674" s="162" t="s">
        <v>148</v>
      </c>
      <c r="N674" s="142" t="s">
        <v>149</v>
      </c>
      <c r="O674" s="143"/>
      <c r="P674" s="144"/>
      <c r="Q674" s="142" t="s">
        <v>150</v>
      </c>
      <c r="R674" s="144"/>
      <c r="S674" s="165" t="s">
        <v>151</v>
      </c>
      <c r="T674" s="166"/>
      <c r="U674" s="162" t="s">
        <v>89</v>
      </c>
    </row>
    <row r="675" spans="1:21" ht="31.8" thickBot="1" x14ac:dyDescent="0.35">
      <c r="A675" s="163"/>
      <c r="B675" s="163"/>
      <c r="C675" s="138" t="s">
        <v>152</v>
      </c>
      <c r="D675" s="142" t="s">
        <v>153</v>
      </c>
      <c r="E675" s="144"/>
      <c r="F675" s="138" t="s">
        <v>152</v>
      </c>
      <c r="G675" s="138" t="s">
        <v>153</v>
      </c>
      <c r="H675" s="167"/>
      <c r="I675" s="168"/>
      <c r="J675" s="163"/>
      <c r="L675" s="163"/>
      <c r="M675" s="163"/>
      <c r="N675" s="138" t="s">
        <v>152</v>
      </c>
      <c r="O675" s="142" t="s">
        <v>153</v>
      </c>
      <c r="P675" s="144"/>
      <c r="Q675" s="138" t="s">
        <v>152</v>
      </c>
      <c r="R675" s="138" t="s">
        <v>153</v>
      </c>
      <c r="S675" s="167"/>
      <c r="T675" s="168"/>
      <c r="U675" s="163"/>
    </row>
    <row r="676" spans="1:21" ht="31.35" customHeight="1" thickBot="1" x14ac:dyDescent="0.35">
      <c r="A676" s="138" t="s">
        <v>90</v>
      </c>
      <c r="B676" s="138" t="s">
        <v>91</v>
      </c>
      <c r="C676" s="62" t="s">
        <v>38</v>
      </c>
      <c r="D676" s="164" t="s">
        <v>35</v>
      </c>
      <c r="E676" s="144"/>
      <c r="F676" s="62" t="s">
        <v>236</v>
      </c>
      <c r="G676" s="62" t="s">
        <v>237</v>
      </c>
      <c r="H676" s="153" t="s">
        <v>245</v>
      </c>
      <c r="I676" s="154"/>
      <c r="J676" s="63" t="s">
        <v>238</v>
      </c>
      <c r="L676" s="138" t="s">
        <v>90</v>
      </c>
      <c r="M676" s="138" t="s">
        <v>91</v>
      </c>
      <c r="N676" s="62" t="s">
        <v>38</v>
      </c>
      <c r="O676" s="164" t="s">
        <v>35</v>
      </c>
      <c r="P676" s="144"/>
      <c r="Q676" s="62" t="s">
        <v>236</v>
      </c>
      <c r="R676" s="62" t="s">
        <v>237</v>
      </c>
      <c r="S676" s="153" t="s">
        <v>245</v>
      </c>
      <c r="T676" s="154"/>
      <c r="U676" s="63" t="s">
        <v>238</v>
      </c>
    </row>
    <row r="677" spans="1:21" ht="16.2" thickBot="1" x14ac:dyDescent="0.35">
      <c r="A677" s="138">
        <v>1</v>
      </c>
      <c r="B677" s="53"/>
      <c r="C677" s="7"/>
      <c r="D677" s="150"/>
      <c r="E677" s="151"/>
      <c r="F677" s="7"/>
      <c r="G677" s="7"/>
      <c r="H677" s="150"/>
      <c r="I677" s="151"/>
      <c r="J677" s="8"/>
      <c r="L677" s="138">
        <v>1</v>
      </c>
      <c r="M677" s="53"/>
      <c r="N677" s="7"/>
      <c r="O677" s="150"/>
      <c r="P677" s="151"/>
      <c r="Q677" s="7"/>
      <c r="R677" s="7"/>
      <c r="S677" s="150"/>
      <c r="T677" s="151"/>
      <c r="U677" s="8"/>
    </row>
    <row r="678" spans="1:21" ht="16.2" thickBot="1" x14ac:dyDescent="0.35">
      <c r="A678" s="138">
        <v>2</v>
      </c>
      <c r="B678" s="53"/>
      <c r="C678" s="7"/>
      <c r="D678" s="150"/>
      <c r="E678" s="151"/>
      <c r="F678" s="7"/>
      <c r="G678" s="7"/>
      <c r="H678" s="150"/>
      <c r="I678" s="151"/>
      <c r="J678" s="8"/>
      <c r="L678" s="138">
        <v>2</v>
      </c>
      <c r="M678" s="53"/>
      <c r="N678" s="7"/>
      <c r="O678" s="150"/>
      <c r="P678" s="151"/>
      <c r="Q678" s="7"/>
      <c r="R678" s="7"/>
      <c r="S678" s="150"/>
      <c r="T678" s="151"/>
      <c r="U678" s="8"/>
    </row>
    <row r="679" spans="1:21" ht="16.2" thickBot="1" x14ac:dyDescent="0.35">
      <c r="A679" s="136" t="s">
        <v>156</v>
      </c>
      <c r="B679" s="135"/>
      <c r="C679" s="135"/>
      <c r="D679" s="150"/>
      <c r="E679" s="151"/>
      <c r="F679" s="135"/>
      <c r="G679" s="135"/>
      <c r="H679" s="150"/>
      <c r="I679" s="151"/>
      <c r="J679" s="21"/>
      <c r="L679" s="136" t="s">
        <v>156</v>
      </c>
      <c r="M679" s="135"/>
      <c r="N679" s="135"/>
      <c r="O679" s="150"/>
      <c r="P679" s="151"/>
      <c r="Q679" s="135"/>
      <c r="R679" s="135"/>
      <c r="S679" s="150"/>
      <c r="T679" s="151"/>
      <c r="U679" s="21"/>
    </row>
    <row r="680" spans="1:21" ht="16.2" thickBot="1" x14ac:dyDescent="0.35">
      <c r="A680" s="55"/>
      <c r="B680" s="142" t="s">
        <v>157</v>
      </c>
      <c r="C680" s="143"/>
      <c r="D680" s="143"/>
      <c r="E680" s="143"/>
      <c r="F680" s="143"/>
      <c r="G680" s="144"/>
      <c r="H680" s="116"/>
      <c r="I680" s="117"/>
      <c r="J680" s="56"/>
      <c r="L680" s="55"/>
      <c r="M680" s="142" t="s">
        <v>157</v>
      </c>
      <c r="N680" s="143"/>
      <c r="O680" s="143"/>
      <c r="P680" s="143"/>
      <c r="Q680" s="143"/>
      <c r="R680" s="144"/>
      <c r="S680" s="116"/>
      <c r="T680" s="117"/>
      <c r="U680" s="56"/>
    </row>
    <row r="681" spans="1:21" ht="31.35" customHeight="1" x14ac:dyDescent="0.3">
      <c r="A681" s="145" t="s">
        <v>99</v>
      </c>
      <c r="B681" s="145"/>
      <c r="C681" s="145"/>
      <c r="D681" s="145"/>
      <c r="E681" s="145" t="s">
        <v>158</v>
      </c>
      <c r="F681" s="145"/>
      <c r="G681" s="145"/>
      <c r="H681" s="145"/>
      <c r="I681" s="145" t="s">
        <v>101</v>
      </c>
      <c r="J681" s="145"/>
      <c r="L681" s="145" t="s">
        <v>99</v>
      </c>
      <c r="M681" s="145"/>
      <c r="N681" s="145"/>
      <c r="O681" s="145"/>
      <c r="P681" s="145" t="s">
        <v>158</v>
      </c>
      <c r="Q681" s="145"/>
      <c r="R681" s="145"/>
      <c r="S681" s="145"/>
      <c r="T681" s="145" t="s">
        <v>101</v>
      </c>
      <c r="U681" s="145"/>
    </row>
    <row r="682" spans="1:21" ht="31.35" customHeight="1" thickBot="1" x14ac:dyDescent="0.35">
      <c r="A682" s="118"/>
      <c r="B682" s="118"/>
      <c r="C682" s="118"/>
      <c r="D682" s="118"/>
      <c r="E682" s="118"/>
      <c r="F682" s="118"/>
      <c r="G682" s="118"/>
      <c r="H682" s="118"/>
      <c r="I682" s="118"/>
      <c r="J682" s="118"/>
      <c r="L682" s="118"/>
      <c r="M682" s="118"/>
      <c r="N682" s="118"/>
      <c r="O682" s="118"/>
      <c r="P682" s="118"/>
      <c r="Q682" s="118"/>
      <c r="R682" s="118"/>
      <c r="S682" s="118"/>
      <c r="T682" s="118"/>
      <c r="U682" s="118"/>
    </row>
    <row r="683" spans="1:21" ht="16.2" thickBot="1" x14ac:dyDescent="0.35">
      <c r="A683" s="142" t="s">
        <v>315</v>
      </c>
      <c r="B683" s="143"/>
      <c r="C683" s="143"/>
      <c r="D683" s="143"/>
      <c r="E683" s="143"/>
      <c r="F683" s="143"/>
      <c r="G683" s="143"/>
      <c r="H683" s="143"/>
      <c r="I683" s="143"/>
      <c r="J683" s="144"/>
    </row>
    <row r="684" spans="1:21" ht="31.35" customHeight="1" thickBot="1" x14ac:dyDescent="0.35">
      <c r="A684" s="153" t="s">
        <v>139</v>
      </c>
      <c r="B684" s="154"/>
      <c r="C684" s="150"/>
      <c r="D684" s="155"/>
      <c r="E684" s="155"/>
      <c r="F684" s="155"/>
      <c r="G684" s="151"/>
      <c r="H684" s="153" t="s">
        <v>68</v>
      </c>
      <c r="I684" s="154"/>
      <c r="J684" s="139">
        <v>8</v>
      </c>
      <c r="L684" s="153" t="s">
        <v>139</v>
      </c>
      <c r="M684" s="154"/>
      <c r="N684" s="150"/>
      <c r="O684" s="155"/>
      <c r="P684" s="155"/>
      <c r="Q684" s="155"/>
      <c r="R684" s="151"/>
      <c r="S684" s="153" t="s">
        <v>68</v>
      </c>
      <c r="T684" s="154"/>
      <c r="U684" s="139">
        <v>8</v>
      </c>
    </row>
    <row r="685" spans="1:21" ht="31.35" customHeight="1" thickBot="1" x14ac:dyDescent="0.35">
      <c r="A685" s="153" t="s">
        <v>140</v>
      </c>
      <c r="B685" s="154"/>
      <c r="C685" s="150"/>
      <c r="D685" s="155"/>
      <c r="E685" s="155"/>
      <c r="F685" s="155"/>
      <c r="G685" s="151"/>
      <c r="H685" s="153" t="s">
        <v>141</v>
      </c>
      <c r="I685" s="154"/>
      <c r="J685" s="139" t="s">
        <v>142</v>
      </c>
      <c r="L685" s="153" t="s">
        <v>140</v>
      </c>
      <c r="M685" s="154"/>
      <c r="N685" s="150"/>
      <c r="O685" s="155"/>
      <c r="P685" s="155"/>
      <c r="Q685" s="155"/>
      <c r="R685" s="151"/>
      <c r="S685" s="153" t="s">
        <v>141</v>
      </c>
      <c r="T685" s="154"/>
      <c r="U685" s="139" t="s">
        <v>183</v>
      </c>
    </row>
    <row r="686" spans="1:21" ht="31.35" customHeight="1" thickBot="1" x14ac:dyDescent="0.35">
      <c r="A686" s="153" t="s">
        <v>143</v>
      </c>
      <c r="B686" s="154"/>
      <c r="C686" s="150"/>
      <c r="D686" s="155"/>
      <c r="E686" s="155"/>
      <c r="F686" s="155"/>
      <c r="G686" s="151"/>
      <c r="H686" s="153" t="s">
        <v>144</v>
      </c>
      <c r="I686" s="154"/>
      <c r="J686" s="111">
        <v>4</v>
      </c>
      <c r="L686" s="153" t="s">
        <v>143</v>
      </c>
      <c r="M686" s="154"/>
      <c r="N686" s="150"/>
      <c r="O686" s="155"/>
      <c r="P686" s="155"/>
      <c r="Q686" s="155"/>
      <c r="R686" s="151"/>
      <c r="S686" s="153" t="s">
        <v>144</v>
      </c>
      <c r="T686" s="154"/>
      <c r="U686" s="111">
        <v>4</v>
      </c>
    </row>
    <row r="687" spans="1:21" ht="31.35" customHeight="1" thickBot="1" x14ac:dyDescent="0.35">
      <c r="A687" s="153" t="s">
        <v>145</v>
      </c>
      <c r="B687" s="154"/>
      <c r="C687" s="150"/>
      <c r="D687" s="155"/>
      <c r="E687" s="155"/>
      <c r="F687" s="155"/>
      <c r="G687" s="151"/>
      <c r="H687" s="153" t="s">
        <v>146</v>
      </c>
      <c r="I687" s="154"/>
      <c r="J687" s="8"/>
      <c r="L687" s="153" t="s">
        <v>145</v>
      </c>
      <c r="M687" s="154"/>
      <c r="N687" s="150"/>
      <c r="O687" s="155"/>
      <c r="P687" s="155"/>
      <c r="Q687" s="155"/>
      <c r="R687" s="151"/>
      <c r="S687" s="153" t="s">
        <v>146</v>
      </c>
      <c r="T687" s="154"/>
      <c r="U687" s="8"/>
    </row>
    <row r="688" spans="1:21" ht="31.35" customHeight="1" thickBot="1" x14ac:dyDescent="0.35">
      <c r="A688" s="153" t="s">
        <v>147</v>
      </c>
      <c r="B688" s="154"/>
      <c r="C688" s="150"/>
      <c r="D688" s="155"/>
      <c r="E688" s="155"/>
      <c r="F688" s="155"/>
      <c r="G688" s="151"/>
      <c r="H688" s="150"/>
      <c r="I688" s="151"/>
      <c r="J688" s="8"/>
      <c r="L688" s="153" t="s">
        <v>147</v>
      </c>
      <c r="M688" s="154"/>
      <c r="N688" s="150"/>
      <c r="O688" s="155"/>
      <c r="P688" s="155"/>
      <c r="Q688" s="155"/>
      <c r="R688" s="151"/>
      <c r="S688" s="150"/>
      <c r="T688" s="151"/>
      <c r="U688" s="8"/>
    </row>
    <row r="689" spans="1:21" ht="31.35" customHeight="1" thickBot="1" x14ac:dyDescent="0.35">
      <c r="A689" s="153" t="s">
        <v>80</v>
      </c>
      <c r="B689" s="154"/>
      <c r="C689" s="150"/>
      <c r="D689" s="155"/>
      <c r="E689" s="155"/>
      <c r="F689" s="155"/>
      <c r="G689" s="151"/>
      <c r="H689" s="150"/>
      <c r="I689" s="151"/>
      <c r="J689" s="8"/>
      <c r="L689" s="153" t="s">
        <v>80</v>
      </c>
      <c r="M689" s="154"/>
      <c r="N689" s="150"/>
      <c r="O689" s="155"/>
      <c r="P689" s="155"/>
      <c r="Q689" s="155"/>
      <c r="R689" s="151"/>
      <c r="S689" s="150"/>
      <c r="T689" s="151"/>
      <c r="U689" s="8"/>
    </row>
    <row r="690" spans="1:21" ht="16.2" thickBot="1" x14ac:dyDescent="0.35">
      <c r="A690" s="153" t="s">
        <v>82</v>
      </c>
      <c r="B690" s="154"/>
      <c r="C690" s="150"/>
      <c r="D690" s="155"/>
      <c r="E690" s="155"/>
      <c r="F690" s="155"/>
      <c r="G690" s="151"/>
      <c r="H690" s="150"/>
      <c r="I690" s="151"/>
      <c r="J690" s="8"/>
      <c r="L690" s="153" t="s">
        <v>82</v>
      </c>
      <c r="M690" s="154"/>
      <c r="N690" s="150"/>
      <c r="O690" s="155"/>
      <c r="P690" s="155"/>
      <c r="Q690" s="155"/>
      <c r="R690" s="151"/>
      <c r="S690" s="150"/>
      <c r="T690" s="151"/>
      <c r="U690" s="8"/>
    </row>
    <row r="691" spans="1:21" ht="46.95" customHeight="1" thickBot="1" x14ac:dyDescent="0.35">
      <c r="A691" s="162" t="s">
        <v>10</v>
      </c>
      <c r="B691" s="162" t="s">
        <v>148</v>
      </c>
      <c r="C691" s="142" t="s">
        <v>149</v>
      </c>
      <c r="D691" s="143"/>
      <c r="E691" s="144"/>
      <c r="F691" s="142" t="s">
        <v>150</v>
      </c>
      <c r="G691" s="144"/>
      <c r="H691" s="165" t="s">
        <v>151</v>
      </c>
      <c r="I691" s="166"/>
      <c r="J691" s="162" t="s">
        <v>89</v>
      </c>
      <c r="L691" s="162" t="s">
        <v>10</v>
      </c>
      <c r="M691" s="162" t="s">
        <v>148</v>
      </c>
      <c r="N691" s="142" t="s">
        <v>149</v>
      </c>
      <c r="O691" s="143"/>
      <c r="P691" s="144"/>
      <c r="Q691" s="142" t="s">
        <v>150</v>
      </c>
      <c r="R691" s="144"/>
      <c r="S691" s="165" t="s">
        <v>151</v>
      </c>
      <c r="T691" s="166"/>
      <c r="U691" s="162" t="s">
        <v>89</v>
      </c>
    </row>
    <row r="692" spans="1:21" ht="31.8" thickBot="1" x14ac:dyDescent="0.35">
      <c r="A692" s="163"/>
      <c r="B692" s="163"/>
      <c r="C692" s="138" t="s">
        <v>152</v>
      </c>
      <c r="D692" s="142" t="s">
        <v>153</v>
      </c>
      <c r="E692" s="144"/>
      <c r="F692" s="138" t="s">
        <v>152</v>
      </c>
      <c r="G692" s="138" t="s">
        <v>153</v>
      </c>
      <c r="H692" s="167"/>
      <c r="I692" s="168"/>
      <c r="J692" s="163"/>
      <c r="L692" s="163"/>
      <c r="M692" s="163"/>
      <c r="N692" s="138" t="s">
        <v>152</v>
      </c>
      <c r="O692" s="142" t="s">
        <v>153</v>
      </c>
      <c r="P692" s="144"/>
      <c r="Q692" s="138" t="s">
        <v>152</v>
      </c>
      <c r="R692" s="138" t="s">
        <v>153</v>
      </c>
      <c r="S692" s="167"/>
      <c r="T692" s="168"/>
      <c r="U692" s="163"/>
    </row>
    <row r="693" spans="1:21" ht="31.35" customHeight="1" thickBot="1" x14ac:dyDescent="0.35">
      <c r="A693" s="138" t="s">
        <v>90</v>
      </c>
      <c r="B693" s="138" t="s">
        <v>91</v>
      </c>
      <c r="C693" s="62" t="s">
        <v>38</v>
      </c>
      <c r="D693" s="164" t="s">
        <v>35</v>
      </c>
      <c r="E693" s="144"/>
      <c r="F693" s="62" t="s">
        <v>236</v>
      </c>
      <c r="G693" s="62" t="s">
        <v>237</v>
      </c>
      <c r="H693" s="153" t="s">
        <v>245</v>
      </c>
      <c r="I693" s="154"/>
      <c r="J693" s="63" t="s">
        <v>238</v>
      </c>
      <c r="L693" s="138" t="s">
        <v>90</v>
      </c>
      <c r="M693" s="138" t="s">
        <v>91</v>
      </c>
      <c r="N693" s="62" t="s">
        <v>38</v>
      </c>
      <c r="O693" s="164" t="s">
        <v>35</v>
      </c>
      <c r="P693" s="144"/>
      <c r="Q693" s="62" t="s">
        <v>236</v>
      </c>
      <c r="R693" s="62" t="s">
        <v>237</v>
      </c>
      <c r="S693" s="153" t="s">
        <v>245</v>
      </c>
      <c r="T693" s="154"/>
      <c r="U693" s="63" t="s">
        <v>238</v>
      </c>
    </row>
    <row r="694" spans="1:21" ht="16.2" thickBot="1" x14ac:dyDescent="0.35">
      <c r="A694" s="138">
        <v>1</v>
      </c>
      <c r="B694" s="53"/>
      <c r="C694" s="7"/>
      <c r="D694" s="150"/>
      <c r="E694" s="151"/>
      <c r="F694" s="7"/>
      <c r="G694" s="7"/>
      <c r="H694" s="150"/>
      <c r="I694" s="151"/>
      <c r="J694" s="8"/>
      <c r="L694" s="138">
        <v>1</v>
      </c>
      <c r="M694" s="53"/>
      <c r="N694" s="7"/>
      <c r="O694" s="150"/>
      <c r="P694" s="151"/>
      <c r="Q694" s="7"/>
      <c r="R694" s="7"/>
      <c r="S694" s="150"/>
      <c r="T694" s="151"/>
      <c r="U694" s="8"/>
    </row>
    <row r="695" spans="1:21" ht="16.2" thickBot="1" x14ac:dyDescent="0.35">
      <c r="A695" s="138">
        <v>2</v>
      </c>
      <c r="B695" s="53"/>
      <c r="C695" s="7"/>
      <c r="D695" s="150"/>
      <c r="E695" s="151"/>
      <c r="F695" s="7"/>
      <c r="G695" s="7"/>
      <c r="H695" s="150"/>
      <c r="I695" s="151"/>
      <c r="J695" s="8"/>
      <c r="L695" s="138">
        <v>2</v>
      </c>
      <c r="M695" s="53"/>
      <c r="N695" s="7"/>
      <c r="O695" s="150"/>
      <c r="P695" s="151"/>
      <c r="Q695" s="7"/>
      <c r="R695" s="7"/>
      <c r="S695" s="150"/>
      <c r="T695" s="151"/>
      <c r="U695" s="8"/>
    </row>
    <row r="696" spans="1:21" ht="16.2" thickBot="1" x14ac:dyDescent="0.35">
      <c r="A696" s="136" t="s">
        <v>156</v>
      </c>
      <c r="B696" s="135"/>
      <c r="C696" s="135"/>
      <c r="D696" s="150"/>
      <c r="E696" s="151"/>
      <c r="F696" s="135"/>
      <c r="G696" s="135"/>
      <c r="H696" s="150"/>
      <c r="I696" s="151"/>
      <c r="J696" s="21"/>
      <c r="L696" s="136" t="s">
        <v>156</v>
      </c>
      <c r="M696" s="135"/>
      <c r="N696" s="135"/>
      <c r="O696" s="150"/>
      <c r="P696" s="151"/>
      <c r="Q696" s="135"/>
      <c r="R696" s="135"/>
      <c r="S696" s="150"/>
      <c r="T696" s="151"/>
      <c r="U696" s="21"/>
    </row>
    <row r="697" spans="1:21" ht="16.2" thickBot="1" x14ac:dyDescent="0.35">
      <c r="A697" s="55"/>
      <c r="B697" s="142" t="s">
        <v>157</v>
      </c>
      <c r="C697" s="143"/>
      <c r="D697" s="143"/>
      <c r="E697" s="143"/>
      <c r="F697" s="143"/>
      <c r="G697" s="144"/>
      <c r="H697" s="116"/>
      <c r="I697" s="117"/>
      <c r="J697" s="56"/>
      <c r="L697" s="55"/>
      <c r="M697" s="142" t="s">
        <v>157</v>
      </c>
      <c r="N697" s="143"/>
      <c r="O697" s="143"/>
      <c r="P697" s="143"/>
      <c r="Q697" s="143"/>
      <c r="R697" s="144"/>
      <c r="S697" s="116"/>
      <c r="T697" s="117"/>
      <c r="U697" s="56"/>
    </row>
    <row r="698" spans="1:21" ht="31.35" customHeight="1" x14ac:dyDescent="0.3">
      <c r="A698" s="145" t="s">
        <v>99</v>
      </c>
      <c r="B698" s="145"/>
      <c r="C698" s="145"/>
      <c r="D698" s="145"/>
      <c r="E698" s="145" t="s">
        <v>158</v>
      </c>
      <c r="F698" s="145"/>
      <c r="G698" s="145"/>
      <c r="H698" s="145"/>
      <c r="I698" s="145" t="s">
        <v>101</v>
      </c>
      <c r="J698" s="145"/>
      <c r="L698" s="145" t="s">
        <v>99</v>
      </c>
      <c r="M698" s="145"/>
      <c r="N698" s="145"/>
      <c r="O698" s="145"/>
      <c r="P698" s="145" t="s">
        <v>158</v>
      </c>
      <c r="Q698" s="145"/>
      <c r="R698" s="145"/>
      <c r="S698" s="145"/>
      <c r="T698" s="145" t="s">
        <v>101</v>
      </c>
      <c r="U698" s="145"/>
    </row>
    <row r="699" spans="1:21" ht="31.35" customHeight="1" thickBot="1" x14ac:dyDescent="0.35">
      <c r="A699" s="118"/>
      <c r="B699" s="118"/>
      <c r="C699" s="118"/>
      <c r="D699" s="118"/>
      <c r="E699" s="118"/>
      <c r="F699" s="118"/>
      <c r="G699" s="118"/>
      <c r="H699" s="118"/>
      <c r="I699" s="118"/>
      <c r="J699" s="118"/>
      <c r="L699" s="118"/>
      <c r="M699" s="118"/>
      <c r="N699" s="118"/>
      <c r="O699" s="118"/>
      <c r="P699" s="118"/>
      <c r="Q699" s="118"/>
      <c r="R699" s="118"/>
      <c r="S699" s="118"/>
      <c r="T699" s="118"/>
      <c r="U699" s="118"/>
    </row>
    <row r="700" spans="1:21" ht="16.2" thickBot="1" x14ac:dyDescent="0.35">
      <c r="A700" s="142" t="s">
        <v>315</v>
      </c>
      <c r="B700" s="143"/>
      <c r="C700" s="143"/>
      <c r="D700" s="143"/>
      <c r="E700" s="143"/>
      <c r="F700" s="143"/>
      <c r="G700" s="143"/>
      <c r="H700" s="143"/>
      <c r="I700" s="143"/>
      <c r="J700" s="144"/>
    </row>
    <row r="701" spans="1:21" ht="31.35" customHeight="1" thickBot="1" x14ac:dyDescent="0.35">
      <c r="A701" s="153" t="s">
        <v>139</v>
      </c>
      <c r="B701" s="154"/>
      <c r="C701" s="150"/>
      <c r="D701" s="155"/>
      <c r="E701" s="155"/>
      <c r="F701" s="155"/>
      <c r="G701" s="151"/>
      <c r="H701" s="153" t="s">
        <v>68</v>
      </c>
      <c r="I701" s="154"/>
      <c r="J701" s="139">
        <v>9</v>
      </c>
      <c r="L701" s="153" t="s">
        <v>139</v>
      </c>
      <c r="M701" s="154"/>
      <c r="N701" s="150"/>
      <c r="O701" s="155"/>
      <c r="P701" s="155"/>
      <c r="Q701" s="155"/>
      <c r="R701" s="151"/>
      <c r="S701" s="153" t="s">
        <v>68</v>
      </c>
      <c r="T701" s="154"/>
      <c r="U701" s="139">
        <v>9</v>
      </c>
    </row>
    <row r="702" spans="1:21" ht="31.35" customHeight="1" thickBot="1" x14ac:dyDescent="0.35">
      <c r="A702" s="153" t="s">
        <v>140</v>
      </c>
      <c r="B702" s="154"/>
      <c r="C702" s="150"/>
      <c r="D702" s="155"/>
      <c r="E702" s="155"/>
      <c r="F702" s="155"/>
      <c r="G702" s="151"/>
      <c r="H702" s="153" t="s">
        <v>141</v>
      </c>
      <c r="I702" s="154"/>
      <c r="J702" s="139" t="s">
        <v>142</v>
      </c>
      <c r="L702" s="153" t="s">
        <v>140</v>
      </c>
      <c r="M702" s="154"/>
      <c r="N702" s="150"/>
      <c r="O702" s="155"/>
      <c r="P702" s="155"/>
      <c r="Q702" s="155"/>
      <c r="R702" s="151"/>
      <c r="S702" s="153" t="s">
        <v>141</v>
      </c>
      <c r="T702" s="154"/>
      <c r="U702" s="139" t="s">
        <v>183</v>
      </c>
    </row>
    <row r="703" spans="1:21" ht="31.35" customHeight="1" thickBot="1" x14ac:dyDescent="0.35">
      <c r="A703" s="153" t="s">
        <v>143</v>
      </c>
      <c r="B703" s="154"/>
      <c r="C703" s="150"/>
      <c r="D703" s="155"/>
      <c r="E703" s="155"/>
      <c r="F703" s="155"/>
      <c r="G703" s="151"/>
      <c r="H703" s="153" t="s">
        <v>144</v>
      </c>
      <c r="I703" s="154"/>
      <c r="J703" s="111">
        <v>4</v>
      </c>
      <c r="L703" s="153" t="s">
        <v>143</v>
      </c>
      <c r="M703" s="154"/>
      <c r="N703" s="150"/>
      <c r="O703" s="155"/>
      <c r="P703" s="155"/>
      <c r="Q703" s="155"/>
      <c r="R703" s="151"/>
      <c r="S703" s="153" t="s">
        <v>144</v>
      </c>
      <c r="T703" s="154"/>
      <c r="U703" s="111">
        <v>4</v>
      </c>
    </row>
    <row r="704" spans="1:21" ht="31.35" customHeight="1" thickBot="1" x14ac:dyDescent="0.35">
      <c r="A704" s="153" t="s">
        <v>145</v>
      </c>
      <c r="B704" s="154"/>
      <c r="C704" s="150"/>
      <c r="D704" s="155"/>
      <c r="E704" s="155"/>
      <c r="F704" s="155"/>
      <c r="G704" s="151"/>
      <c r="H704" s="153" t="s">
        <v>146</v>
      </c>
      <c r="I704" s="154"/>
      <c r="J704" s="8"/>
      <c r="L704" s="153" t="s">
        <v>145</v>
      </c>
      <c r="M704" s="154"/>
      <c r="N704" s="150"/>
      <c r="O704" s="155"/>
      <c r="P704" s="155"/>
      <c r="Q704" s="155"/>
      <c r="R704" s="151"/>
      <c r="S704" s="153" t="s">
        <v>146</v>
      </c>
      <c r="T704" s="154"/>
      <c r="U704" s="8"/>
    </row>
    <row r="705" spans="1:21" ht="31.35" customHeight="1" thickBot="1" x14ac:dyDescent="0.35">
      <c r="A705" s="153" t="s">
        <v>147</v>
      </c>
      <c r="B705" s="154"/>
      <c r="C705" s="150"/>
      <c r="D705" s="155"/>
      <c r="E705" s="155"/>
      <c r="F705" s="155"/>
      <c r="G705" s="151"/>
      <c r="H705" s="150"/>
      <c r="I705" s="151"/>
      <c r="J705" s="8"/>
      <c r="L705" s="153" t="s">
        <v>147</v>
      </c>
      <c r="M705" s="154"/>
      <c r="N705" s="150"/>
      <c r="O705" s="155"/>
      <c r="P705" s="155"/>
      <c r="Q705" s="155"/>
      <c r="R705" s="151"/>
      <c r="S705" s="150"/>
      <c r="T705" s="151"/>
      <c r="U705" s="8"/>
    </row>
    <row r="706" spans="1:21" ht="31.35" customHeight="1" thickBot="1" x14ac:dyDescent="0.35">
      <c r="A706" s="153" t="s">
        <v>80</v>
      </c>
      <c r="B706" s="154"/>
      <c r="C706" s="150"/>
      <c r="D706" s="155"/>
      <c r="E706" s="155"/>
      <c r="F706" s="155"/>
      <c r="G706" s="151"/>
      <c r="H706" s="150"/>
      <c r="I706" s="151"/>
      <c r="J706" s="8"/>
      <c r="L706" s="153" t="s">
        <v>80</v>
      </c>
      <c r="M706" s="154"/>
      <c r="N706" s="150"/>
      <c r="O706" s="155"/>
      <c r="P706" s="155"/>
      <c r="Q706" s="155"/>
      <c r="R706" s="151"/>
      <c r="S706" s="150"/>
      <c r="T706" s="151"/>
      <c r="U706" s="8"/>
    </row>
    <row r="707" spans="1:21" ht="16.2" thickBot="1" x14ac:dyDescent="0.35">
      <c r="A707" s="153" t="s">
        <v>82</v>
      </c>
      <c r="B707" s="154"/>
      <c r="C707" s="150"/>
      <c r="D707" s="155"/>
      <c r="E707" s="155"/>
      <c r="F707" s="155"/>
      <c r="G707" s="151"/>
      <c r="H707" s="150"/>
      <c r="I707" s="151"/>
      <c r="J707" s="8"/>
      <c r="L707" s="153" t="s">
        <v>82</v>
      </c>
      <c r="M707" s="154"/>
      <c r="N707" s="150"/>
      <c r="O707" s="155"/>
      <c r="P707" s="155"/>
      <c r="Q707" s="155"/>
      <c r="R707" s="151"/>
      <c r="S707" s="150"/>
      <c r="T707" s="151"/>
      <c r="U707" s="8"/>
    </row>
    <row r="708" spans="1:21" ht="46.95" customHeight="1" thickBot="1" x14ac:dyDescent="0.35">
      <c r="A708" s="162" t="s">
        <v>10</v>
      </c>
      <c r="B708" s="162" t="s">
        <v>148</v>
      </c>
      <c r="C708" s="142" t="s">
        <v>149</v>
      </c>
      <c r="D708" s="143"/>
      <c r="E708" s="144"/>
      <c r="F708" s="142" t="s">
        <v>150</v>
      </c>
      <c r="G708" s="144"/>
      <c r="H708" s="165" t="s">
        <v>151</v>
      </c>
      <c r="I708" s="166"/>
      <c r="J708" s="162" t="s">
        <v>89</v>
      </c>
      <c r="L708" s="162" t="s">
        <v>10</v>
      </c>
      <c r="M708" s="162" t="s">
        <v>148</v>
      </c>
      <c r="N708" s="142" t="s">
        <v>149</v>
      </c>
      <c r="O708" s="143"/>
      <c r="P708" s="144"/>
      <c r="Q708" s="142" t="s">
        <v>150</v>
      </c>
      <c r="R708" s="144"/>
      <c r="S708" s="165" t="s">
        <v>151</v>
      </c>
      <c r="T708" s="166"/>
      <c r="U708" s="162" t="s">
        <v>89</v>
      </c>
    </row>
    <row r="709" spans="1:21" ht="31.8" thickBot="1" x14ac:dyDescent="0.35">
      <c r="A709" s="163"/>
      <c r="B709" s="163"/>
      <c r="C709" s="138" t="s">
        <v>152</v>
      </c>
      <c r="D709" s="142" t="s">
        <v>153</v>
      </c>
      <c r="E709" s="144"/>
      <c r="F709" s="138" t="s">
        <v>152</v>
      </c>
      <c r="G709" s="138" t="s">
        <v>153</v>
      </c>
      <c r="H709" s="167"/>
      <c r="I709" s="168"/>
      <c r="J709" s="163"/>
      <c r="L709" s="163"/>
      <c r="M709" s="163"/>
      <c r="N709" s="138" t="s">
        <v>152</v>
      </c>
      <c r="O709" s="142" t="s">
        <v>153</v>
      </c>
      <c r="P709" s="144"/>
      <c r="Q709" s="138" t="s">
        <v>152</v>
      </c>
      <c r="R709" s="138" t="s">
        <v>153</v>
      </c>
      <c r="S709" s="167"/>
      <c r="T709" s="168"/>
      <c r="U709" s="163"/>
    </row>
    <row r="710" spans="1:21" ht="31.35" customHeight="1" thickBot="1" x14ac:dyDescent="0.35">
      <c r="A710" s="138" t="s">
        <v>90</v>
      </c>
      <c r="B710" s="138" t="s">
        <v>91</v>
      </c>
      <c r="C710" s="62" t="s">
        <v>38</v>
      </c>
      <c r="D710" s="164" t="s">
        <v>35</v>
      </c>
      <c r="E710" s="144"/>
      <c r="F710" s="62" t="s">
        <v>236</v>
      </c>
      <c r="G710" s="62" t="s">
        <v>237</v>
      </c>
      <c r="H710" s="153" t="s">
        <v>245</v>
      </c>
      <c r="I710" s="154"/>
      <c r="J710" s="63" t="s">
        <v>238</v>
      </c>
      <c r="L710" s="138" t="s">
        <v>90</v>
      </c>
      <c r="M710" s="138" t="s">
        <v>91</v>
      </c>
      <c r="N710" s="62" t="s">
        <v>38</v>
      </c>
      <c r="O710" s="164" t="s">
        <v>35</v>
      </c>
      <c r="P710" s="144"/>
      <c r="Q710" s="62" t="s">
        <v>236</v>
      </c>
      <c r="R710" s="62" t="s">
        <v>237</v>
      </c>
      <c r="S710" s="153" t="s">
        <v>245</v>
      </c>
      <c r="T710" s="154"/>
      <c r="U710" s="63" t="s">
        <v>238</v>
      </c>
    </row>
    <row r="711" spans="1:21" ht="16.2" thickBot="1" x14ac:dyDescent="0.35">
      <c r="A711" s="138">
        <v>1</v>
      </c>
      <c r="B711" s="53"/>
      <c r="C711" s="7"/>
      <c r="D711" s="150"/>
      <c r="E711" s="151"/>
      <c r="F711" s="7"/>
      <c r="G711" s="7"/>
      <c r="H711" s="150"/>
      <c r="I711" s="151"/>
      <c r="J711" s="8"/>
      <c r="L711" s="138">
        <v>1</v>
      </c>
      <c r="M711" s="53"/>
      <c r="N711" s="7"/>
      <c r="O711" s="150"/>
      <c r="P711" s="151"/>
      <c r="Q711" s="7"/>
      <c r="R711" s="7"/>
      <c r="S711" s="150"/>
      <c r="T711" s="151"/>
      <c r="U711" s="8"/>
    </row>
    <row r="712" spans="1:21" ht="16.2" thickBot="1" x14ac:dyDescent="0.35">
      <c r="A712" s="138">
        <v>2</v>
      </c>
      <c r="B712" s="53"/>
      <c r="C712" s="7"/>
      <c r="D712" s="150"/>
      <c r="E712" s="151"/>
      <c r="F712" s="7"/>
      <c r="G712" s="7"/>
      <c r="H712" s="150"/>
      <c r="I712" s="151"/>
      <c r="J712" s="8"/>
      <c r="L712" s="138">
        <v>2</v>
      </c>
      <c r="M712" s="53"/>
      <c r="N712" s="7"/>
      <c r="O712" s="150"/>
      <c r="P712" s="151"/>
      <c r="Q712" s="7"/>
      <c r="R712" s="7"/>
      <c r="S712" s="150"/>
      <c r="T712" s="151"/>
      <c r="U712" s="8"/>
    </row>
    <row r="713" spans="1:21" ht="16.2" thickBot="1" x14ac:dyDescent="0.35">
      <c r="A713" s="136" t="s">
        <v>156</v>
      </c>
      <c r="B713" s="135"/>
      <c r="C713" s="135"/>
      <c r="D713" s="150"/>
      <c r="E713" s="151"/>
      <c r="F713" s="135"/>
      <c r="G713" s="135"/>
      <c r="H713" s="150"/>
      <c r="I713" s="151"/>
      <c r="J713" s="21"/>
      <c r="L713" s="136" t="s">
        <v>156</v>
      </c>
      <c r="M713" s="135"/>
      <c r="N713" s="135"/>
      <c r="O713" s="150"/>
      <c r="P713" s="151"/>
      <c r="Q713" s="135"/>
      <c r="R713" s="135"/>
      <c r="S713" s="150"/>
      <c r="T713" s="151"/>
      <c r="U713" s="21"/>
    </row>
    <row r="714" spans="1:21" ht="16.2" thickBot="1" x14ac:dyDescent="0.35">
      <c r="A714" s="55"/>
      <c r="B714" s="142" t="s">
        <v>157</v>
      </c>
      <c r="C714" s="143"/>
      <c r="D714" s="143"/>
      <c r="E714" s="143"/>
      <c r="F714" s="143"/>
      <c r="G714" s="144"/>
      <c r="H714" s="116"/>
      <c r="I714" s="117"/>
      <c r="J714" s="56"/>
      <c r="L714" s="55"/>
      <c r="M714" s="142" t="s">
        <v>157</v>
      </c>
      <c r="N714" s="143"/>
      <c r="O714" s="143"/>
      <c r="P714" s="143"/>
      <c r="Q714" s="143"/>
      <c r="R714" s="144"/>
      <c r="S714" s="116"/>
      <c r="T714" s="117"/>
      <c r="U714" s="56"/>
    </row>
    <row r="715" spans="1:21" ht="31.35" customHeight="1" x14ac:dyDescent="0.3">
      <c r="A715" s="145" t="s">
        <v>99</v>
      </c>
      <c r="B715" s="145"/>
      <c r="C715" s="145"/>
      <c r="D715" s="145"/>
      <c r="E715" s="145" t="s">
        <v>158</v>
      </c>
      <c r="F715" s="145"/>
      <c r="G715" s="145"/>
      <c r="H715" s="145"/>
      <c r="I715" s="145" t="s">
        <v>101</v>
      </c>
      <c r="J715" s="145"/>
      <c r="L715" s="145" t="s">
        <v>99</v>
      </c>
      <c r="M715" s="145"/>
      <c r="N715" s="145"/>
      <c r="O715" s="145"/>
      <c r="P715" s="145" t="s">
        <v>158</v>
      </c>
      <c r="Q715" s="145"/>
      <c r="R715" s="145"/>
      <c r="S715" s="145"/>
      <c r="T715" s="145" t="s">
        <v>101</v>
      </c>
      <c r="U715" s="145"/>
    </row>
    <row r="716" spans="1:21" ht="31.35" customHeight="1" thickBot="1" x14ac:dyDescent="0.35">
      <c r="A716" s="118"/>
      <c r="B716" s="118"/>
      <c r="C716" s="118"/>
      <c r="D716" s="118"/>
      <c r="E716" s="118"/>
      <c r="F716" s="118"/>
      <c r="G716" s="118"/>
      <c r="H716" s="118"/>
      <c r="I716" s="118"/>
      <c r="J716" s="118"/>
      <c r="L716" s="118"/>
      <c r="M716" s="118"/>
      <c r="N716" s="118"/>
      <c r="O716" s="118"/>
      <c r="P716" s="118"/>
      <c r="Q716" s="118"/>
      <c r="R716" s="118"/>
      <c r="S716" s="118"/>
      <c r="T716" s="118"/>
      <c r="U716" s="118"/>
    </row>
    <row r="717" spans="1:21" ht="16.2" thickBot="1" x14ac:dyDescent="0.35">
      <c r="A717" s="142" t="s">
        <v>315</v>
      </c>
      <c r="B717" s="143"/>
      <c r="C717" s="143"/>
      <c r="D717" s="143"/>
      <c r="E717" s="143"/>
      <c r="F717" s="143"/>
      <c r="G717" s="143"/>
      <c r="H717" s="143"/>
      <c r="I717" s="143"/>
      <c r="J717" s="144"/>
    </row>
    <row r="718" spans="1:21" ht="31.35" customHeight="1" thickBot="1" x14ac:dyDescent="0.35">
      <c r="A718" s="153" t="s">
        <v>139</v>
      </c>
      <c r="B718" s="154"/>
      <c r="C718" s="150"/>
      <c r="D718" s="155"/>
      <c r="E718" s="155"/>
      <c r="F718" s="155"/>
      <c r="G718" s="151"/>
      <c r="H718" s="153" t="s">
        <v>68</v>
      </c>
      <c r="I718" s="154"/>
      <c r="J718" s="139">
        <v>10</v>
      </c>
      <c r="L718" s="153" t="s">
        <v>139</v>
      </c>
      <c r="M718" s="154"/>
      <c r="N718" s="150"/>
      <c r="O718" s="155"/>
      <c r="P718" s="155"/>
      <c r="Q718" s="155"/>
      <c r="R718" s="151"/>
      <c r="S718" s="153" t="s">
        <v>68</v>
      </c>
      <c r="T718" s="154"/>
      <c r="U718" s="139">
        <v>10</v>
      </c>
    </row>
    <row r="719" spans="1:21" ht="31.35" customHeight="1" thickBot="1" x14ac:dyDescent="0.35">
      <c r="A719" s="153" t="s">
        <v>140</v>
      </c>
      <c r="B719" s="154"/>
      <c r="C719" s="150"/>
      <c r="D719" s="155"/>
      <c r="E719" s="155"/>
      <c r="F719" s="155"/>
      <c r="G719" s="151"/>
      <c r="H719" s="153" t="s">
        <v>141</v>
      </c>
      <c r="I719" s="154"/>
      <c r="J719" s="139" t="s">
        <v>142</v>
      </c>
      <c r="L719" s="153" t="s">
        <v>140</v>
      </c>
      <c r="M719" s="154"/>
      <c r="N719" s="150"/>
      <c r="O719" s="155"/>
      <c r="P719" s="155"/>
      <c r="Q719" s="155"/>
      <c r="R719" s="151"/>
      <c r="S719" s="153" t="s">
        <v>141</v>
      </c>
      <c r="T719" s="154"/>
      <c r="U719" s="139" t="s">
        <v>183</v>
      </c>
    </row>
    <row r="720" spans="1:21" ht="31.35" customHeight="1" thickBot="1" x14ac:dyDescent="0.35">
      <c r="A720" s="153" t="s">
        <v>143</v>
      </c>
      <c r="B720" s="154"/>
      <c r="C720" s="150"/>
      <c r="D720" s="155"/>
      <c r="E720" s="155"/>
      <c r="F720" s="155"/>
      <c r="G720" s="151"/>
      <c r="H720" s="153" t="s">
        <v>144</v>
      </c>
      <c r="I720" s="154"/>
      <c r="J720" s="111">
        <v>4</v>
      </c>
      <c r="L720" s="153" t="s">
        <v>143</v>
      </c>
      <c r="M720" s="154"/>
      <c r="N720" s="150"/>
      <c r="O720" s="155"/>
      <c r="P720" s="155"/>
      <c r="Q720" s="155"/>
      <c r="R720" s="151"/>
      <c r="S720" s="153" t="s">
        <v>144</v>
      </c>
      <c r="T720" s="154"/>
      <c r="U720" s="111">
        <v>4</v>
      </c>
    </row>
    <row r="721" spans="1:21" ht="31.35" customHeight="1" thickBot="1" x14ac:dyDescent="0.35">
      <c r="A721" s="153" t="s">
        <v>145</v>
      </c>
      <c r="B721" s="154"/>
      <c r="C721" s="150"/>
      <c r="D721" s="155"/>
      <c r="E721" s="155"/>
      <c r="F721" s="155"/>
      <c r="G721" s="151"/>
      <c r="H721" s="153" t="s">
        <v>146</v>
      </c>
      <c r="I721" s="154"/>
      <c r="J721" s="8"/>
      <c r="L721" s="153" t="s">
        <v>145</v>
      </c>
      <c r="M721" s="154"/>
      <c r="N721" s="150"/>
      <c r="O721" s="155"/>
      <c r="P721" s="155"/>
      <c r="Q721" s="155"/>
      <c r="R721" s="151"/>
      <c r="S721" s="153" t="s">
        <v>146</v>
      </c>
      <c r="T721" s="154"/>
      <c r="U721" s="8"/>
    </row>
    <row r="722" spans="1:21" ht="31.35" customHeight="1" thickBot="1" x14ac:dyDescent="0.35">
      <c r="A722" s="153" t="s">
        <v>147</v>
      </c>
      <c r="B722" s="154"/>
      <c r="C722" s="150"/>
      <c r="D722" s="155"/>
      <c r="E722" s="155"/>
      <c r="F722" s="155"/>
      <c r="G722" s="151"/>
      <c r="H722" s="150"/>
      <c r="I722" s="151"/>
      <c r="J722" s="8"/>
      <c r="L722" s="153" t="s">
        <v>147</v>
      </c>
      <c r="M722" s="154"/>
      <c r="N722" s="150"/>
      <c r="O722" s="155"/>
      <c r="P722" s="155"/>
      <c r="Q722" s="155"/>
      <c r="R722" s="151"/>
      <c r="S722" s="150"/>
      <c r="T722" s="151"/>
      <c r="U722" s="8"/>
    </row>
    <row r="723" spans="1:21" ht="31.35" customHeight="1" thickBot="1" x14ac:dyDescent="0.35">
      <c r="A723" s="153" t="s">
        <v>80</v>
      </c>
      <c r="B723" s="154"/>
      <c r="C723" s="150"/>
      <c r="D723" s="155"/>
      <c r="E723" s="155"/>
      <c r="F723" s="155"/>
      <c r="G723" s="151"/>
      <c r="H723" s="150"/>
      <c r="I723" s="151"/>
      <c r="J723" s="8"/>
      <c r="L723" s="153" t="s">
        <v>80</v>
      </c>
      <c r="M723" s="154"/>
      <c r="N723" s="150"/>
      <c r="O723" s="155"/>
      <c r="P723" s="155"/>
      <c r="Q723" s="155"/>
      <c r="R723" s="151"/>
      <c r="S723" s="150"/>
      <c r="T723" s="151"/>
      <c r="U723" s="8"/>
    </row>
    <row r="724" spans="1:21" ht="16.2" thickBot="1" x14ac:dyDescent="0.35">
      <c r="A724" s="153" t="s">
        <v>82</v>
      </c>
      <c r="B724" s="154"/>
      <c r="C724" s="150"/>
      <c r="D724" s="155"/>
      <c r="E724" s="155"/>
      <c r="F724" s="155"/>
      <c r="G724" s="151"/>
      <c r="H724" s="150"/>
      <c r="I724" s="151"/>
      <c r="J724" s="8"/>
      <c r="L724" s="153" t="s">
        <v>82</v>
      </c>
      <c r="M724" s="154"/>
      <c r="N724" s="150"/>
      <c r="O724" s="155"/>
      <c r="P724" s="155"/>
      <c r="Q724" s="155"/>
      <c r="R724" s="151"/>
      <c r="S724" s="150"/>
      <c r="T724" s="151"/>
      <c r="U724" s="8"/>
    </row>
    <row r="725" spans="1:21" ht="46.95" customHeight="1" thickBot="1" x14ac:dyDescent="0.35">
      <c r="A725" s="162" t="s">
        <v>10</v>
      </c>
      <c r="B725" s="162" t="s">
        <v>148</v>
      </c>
      <c r="C725" s="142" t="s">
        <v>149</v>
      </c>
      <c r="D725" s="143"/>
      <c r="E725" s="144"/>
      <c r="F725" s="142" t="s">
        <v>150</v>
      </c>
      <c r="G725" s="144"/>
      <c r="H725" s="165" t="s">
        <v>151</v>
      </c>
      <c r="I725" s="166"/>
      <c r="J725" s="162" t="s">
        <v>89</v>
      </c>
      <c r="L725" s="162" t="s">
        <v>10</v>
      </c>
      <c r="M725" s="162" t="s">
        <v>148</v>
      </c>
      <c r="N725" s="142" t="s">
        <v>149</v>
      </c>
      <c r="O725" s="143"/>
      <c r="P725" s="144"/>
      <c r="Q725" s="142" t="s">
        <v>150</v>
      </c>
      <c r="R725" s="144"/>
      <c r="S725" s="165" t="s">
        <v>151</v>
      </c>
      <c r="T725" s="166"/>
      <c r="U725" s="162" t="s">
        <v>89</v>
      </c>
    </row>
    <row r="726" spans="1:21" ht="31.8" thickBot="1" x14ac:dyDescent="0.35">
      <c r="A726" s="163"/>
      <c r="B726" s="163"/>
      <c r="C726" s="138" t="s">
        <v>152</v>
      </c>
      <c r="D726" s="142" t="s">
        <v>153</v>
      </c>
      <c r="E726" s="144"/>
      <c r="F726" s="138" t="s">
        <v>152</v>
      </c>
      <c r="G726" s="138" t="s">
        <v>153</v>
      </c>
      <c r="H726" s="167"/>
      <c r="I726" s="168"/>
      <c r="J726" s="163"/>
      <c r="L726" s="163"/>
      <c r="M726" s="163"/>
      <c r="N726" s="138" t="s">
        <v>152</v>
      </c>
      <c r="O726" s="142" t="s">
        <v>153</v>
      </c>
      <c r="P726" s="144"/>
      <c r="Q726" s="138" t="s">
        <v>152</v>
      </c>
      <c r="R726" s="138" t="s">
        <v>153</v>
      </c>
      <c r="S726" s="167"/>
      <c r="T726" s="168"/>
      <c r="U726" s="163"/>
    </row>
    <row r="727" spans="1:21" ht="31.35" customHeight="1" thickBot="1" x14ac:dyDescent="0.35">
      <c r="A727" s="138" t="s">
        <v>90</v>
      </c>
      <c r="B727" s="138" t="s">
        <v>91</v>
      </c>
      <c r="C727" s="62" t="s">
        <v>38</v>
      </c>
      <c r="D727" s="164" t="s">
        <v>35</v>
      </c>
      <c r="E727" s="144"/>
      <c r="F727" s="62" t="s">
        <v>236</v>
      </c>
      <c r="G727" s="62" t="s">
        <v>237</v>
      </c>
      <c r="H727" s="153" t="s">
        <v>245</v>
      </c>
      <c r="I727" s="154"/>
      <c r="J727" s="63" t="s">
        <v>238</v>
      </c>
      <c r="L727" s="138" t="s">
        <v>90</v>
      </c>
      <c r="M727" s="138" t="s">
        <v>91</v>
      </c>
      <c r="N727" s="62" t="s">
        <v>38</v>
      </c>
      <c r="O727" s="164" t="s">
        <v>35</v>
      </c>
      <c r="P727" s="144"/>
      <c r="Q727" s="62" t="s">
        <v>236</v>
      </c>
      <c r="R727" s="62" t="s">
        <v>237</v>
      </c>
      <c r="S727" s="153" t="s">
        <v>245</v>
      </c>
      <c r="T727" s="154"/>
      <c r="U727" s="63" t="s">
        <v>238</v>
      </c>
    </row>
    <row r="728" spans="1:21" ht="16.2" thickBot="1" x14ac:dyDescent="0.35">
      <c r="A728" s="138">
        <v>1</v>
      </c>
      <c r="B728" s="53"/>
      <c r="C728" s="7"/>
      <c r="D728" s="150"/>
      <c r="E728" s="151"/>
      <c r="F728" s="7"/>
      <c r="G728" s="7"/>
      <c r="H728" s="150"/>
      <c r="I728" s="151"/>
      <c r="J728" s="8"/>
      <c r="L728" s="138">
        <v>1</v>
      </c>
      <c r="M728" s="53"/>
      <c r="N728" s="7"/>
      <c r="O728" s="150"/>
      <c r="P728" s="151"/>
      <c r="Q728" s="7"/>
      <c r="R728" s="7"/>
      <c r="S728" s="150"/>
      <c r="T728" s="151"/>
      <c r="U728" s="8"/>
    </row>
    <row r="729" spans="1:21" ht="16.2" thickBot="1" x14ac:dyDescent="0.35">
      <c r="A729" s="138">
        <v>2</v>
      </c>
      <c r="B729" s="53"/>
      <c r="C729" s="7"/>
      <c r="D729" s="150"/>
      <c r="E729" s="151"/>
      <c r="F729" s="7"/>
      <c r="G729" s="7"/>
      <c r="H729" s="150"/>
      <c r="I729" s="151"/>
      <c r="J729" s="8"/>
      <c r="L729" s="138">
        <v>2</v>
      </c>
      <c r="M729" s="53"/>
      <c r="N729" s="7"/>
      <c r="O729" s="150"/>
      <c r="P729" s="151"/>
      <c r="Q729" s="7"/>
      <c r="R729" s="7"/>
      <c r="S729" s="150"/>
      <c r="T729" s="151"/>
      <c r="U729" s="8"/>
    </row>
    <row r="730" spans="1:21" ht="16.2" thickBot="1" x14ac:dyDescent="0.35">
      <c r="A730" s="136" t="s">
        <v>156</v>
      </c>
      <c r="B730" s="135"/>
      <c r="C730" s="135"/>
      <c r="D730" s="150"/>
      <c r="E730" s="151"/>
      <c r="F730" s="135"/>
      <c r="G730" s="135"/>
      <c r="H730" s="150"/>
      <c r="I730" s="151"/>
      <c r="J730" s="21"/>
      <c r="L730" s="136" t="s">
        <v>156</v>
      </c>
      <c r="M730" s="135"/>
      <c r="N730" s="135"/>
      <c r="O730" s="150"/>
      <c r="P730" s="151"/>
      <c r="Q730" s="135"/>
      <c r="R730" s="135"/>
      <c r="S730" s="150"/>
      <c r="T730" s="151"/>
      <c r="U730" s="21"/>
    </row>
    <row r="731" spans="1:21" ht="16.2" thickBot="1" x14ac:dyDescent="0.35">
      <c r="A731" s="55"/>
      <c r="B731" s="142" t="s">
        <v>157</v>
      </c>
      <c r="C731" s="143"/>
      <c r="D731" s="143"/>
      <c r="E731" s="143"/>
      <c r="F731" s="143"/>
      <c r="G731" s="144"/>
      <c r="H731" s="116"/>
      <c r="I731" s="117"/>
      <c r="J731" s="56"/>
      <c r="L731" s="55"/>
      <c r="M731" s="142" t="s">
        <v>157</v>
      </c>
      <c r="N731" s="143"/>
      <c r="O731" s="143"/>
      <c r="P731" s="143"/>
      <c r="Q731" s="143"/>
      <c r="R731" s="144"/>
      <c r="S731" s="116"/>
      <c r="T731" s="117"/>
      <c r="U731" s="56"/>
    </row>
    <row r="732" spans="1:21" ht="31.35" customHeight="1" x14ac:dyDescent="0.3">
      <c r="A732" s="145" t="s">
        <v>99</v>
      </c>
      <c r="B732" s="145"/>
      <c r="C732" s="145"/>
      <c r="D732" s="145"/>
      <c r="E732" s="145" t="s">
        <v>158</v>
      </c>
      <c r="F732" s="145"/>
      <c r="G732" s="145"/>
      <c r="H732" s="145"/>
      <c r="I732" s="145" t="s">
        <v>101</v>
      </c>
      <c r="J732" s="145"/>
      <c r="L732" s="145" t="s">
        <v>99</v>
      </c>
      <c r="M732" s="145"/>
      <c r="N732" s="145"/>
      <c r="O732" s="145"/>
      <c r="P732" s="145" t="s">
        <v>158</v>
      </c>
      <c r="Q732" s="145"/>
      <c r="R732" s="145"/>
      <c r="S732" s="145"/>
      <c r="T732" s="145" t="s">
        <v>101</v>
      </c>
      <c r="U732" s="145"/>
    </row>
    <row r="733" spans="1:21" ht="31.35" customHeight="1" thickBot="1" x14ac:dyDescent="0.35">
      <c r="A733" s="118"/>
      <c r="B733" s="118"/>
      <c r="C733" s="118"/>
      <c r="D733" s="118"/>
      <c r="E733" s="118"/>
      <c r="F733" s="118"/>
      <c r="G733" s="118"/>
      <c r="H733" s="118"/>
      <c r="I733" s="118"/>
      <c r="J733" s="118"/>
      <c r="L733" s="118"/>
      <c r="M733" s="118"/>
      <c r="N733" s="118"/>
      <c r="O733" s="118"/>
      <c r="P733" s="118"/>
      <c r="Q733" s="118"/>
      <c r="R733" s="118"/>
      <c r="S733" s="118"/>
      <c r="T733" s="118"/>
      <c r="U733" s="118"/>
    </row>
    <row r="734" spans="1:21" ht="16.2" thickBot="1" x14ac:dyDescent="0.35">
      <c r="A734" s="142" t="s">
        <v>315</v>
      </c>
      <c r="B734" s="143"/>
      <c r="C734" s="143"/>
      <c r="D734" s="143"/>
      <c r="E734" s="143"/>
      <c r="F734" s="143"/>
      <c r="G734" s="143"/>
      <c r="H734" s="143"/>
      <c r="I734" s="143"/>
      <c r="J734" s="144"/>
    </row>
    <row r="735" spans="1:21" ht="31.35" customHeight="1" thickBot="1" x14ac:dyDescent="0.35">
      <c r="A735" s="153" t="s">
        <v>139</v>
      </c>
      <c r="B735" s="154"/>
      <c r="C735" s="150"/>
      <c r="D735" s="155"/>
      <c r="E735" s="155"/>
      <c r="F735" s="155"/>
      <c r="G735" s="151"/>
      <c r="H735" s="153" t="s">
        <v>68</v>
      </c>
      <c r="I735" s="154"/>
      <c r="J735" s="139">
        <v>11</v>
      </c>
      <c r="L735" s="153" t="s">
        <v>139</v>
      </c>
      <c r="M735" s="154"/>
      <c r="N735" s="150"/>
      <c r="O735" s="155"/>
      <c r="P735" s="155"/>
      <c r="Q735" s="155"/>
      <c r="R735" s="151"/>
      <c r="S735" s="153" t="s">
        <v>68</v>
      </c>
      <c r="T735" s="154"/>
      <c r="U735" s="139">
        <v>11</v>
      </c>
    </row>
    <row r="736" spans="1:21" ht="31.35" customHeight="1" thickBot="1" x14ac:dyDescent="0.35">
      <c r="A736" s="153" t="s">
        <v>140</v>
      </c>
      <c r="B736" s="154"/>
      <c r="C736" s="150"/>
      <c r="D736" s="155"/>
      <c r="E736" s="155"/>
      <c r="F736" s="155"/>
      <c r="G736" s="151"/>
      <c r="H736" s="153" t="s">
        <v>141</v>
      </c>
      <c r="I736" s="154"/>
      <c r="J736" s="139" t="s">
        <v>142</v>
      </c>
      <c r="L736" s="153" t="s">
        <v>140</v>
      </c>
      <c r="M736" s="154"/>
      <c r="N736" s="150"/>
      <c r="O736" s="155"/>
      <c r="P736" s="155"/>
      <c r="Q736" s="155"/>
      <c r="R736" s="151"/>
      <c r="S736" s="153" t="s">
        <v>141</v>
      </c>
      <c r="T736" s="154"/>
      <c r="U736" s="139" t="s">
        <v>183</v>
      </c>
    </row>
    <row r="737" spans="1:21" ht="31.35" customHeight="1" thickBot="1" x14ac:dyDescent="0.35">
      <c r="A737" s="153" t="s">
        <v>143</v>
      </c>
      <c r="B737" s="154"/>
      <c r="C737" s="150"/>
      <c r="D737" s="155"/>
      <c r="E737" s="155"/>
      <c r="F737" s="155"/>
      <c r="G737" s="151"/>
      <c r="H737" s="153" t="s">
        <v>144</v>
      </c>
      <c r="I737" s="154"/>
      <c r="J737" s="111">
        <v>4</v>
      </c>
      <c r="L737" s="153" t="s">
        <v>143</v>
      </c>
      <c r="M737" s="154"/>
      <c r="N737" s="150"/>
      <c r="O737" s="155"/>
      <c r="P737" s="155"/>
      <c r="Q737" s="155"/>
      <c r="R737" s="151"/>
      <c r="S737" s="153" t="s">
        <v>144</v>
      </c>
      <c r="T737" s="154"/>
      <c r="U737" s="111">
        <v>4</v>
      </c>
    </row>
    <row r="738" spans="1:21" ht="31.35" customHeight="1" thickBot="1" x14ac:dyDescent="0.35">
      <c r="A738" s="153" t="s">
        <v>145</v>
      </c>
      <c r="B738" s="154"/>
      <c r="C738" s="150"/>
      <c r="D738" s="155"/>
      <c r="E738" s="155"/>
      <c r="F738" s="155"/>
      <c r="G738" s="151"/>
      <c r="H738" s="153" t="s">
        <v>146</v>
      </c>
      <c r="I738" s="154"/>
      <c r="J738" s="8"/>
      <c r="L738" s="153" t="s">
        <v>145</v>
      </c>
      <c r="M738" s="154"/>
      <c r="N738" s="150"/>
      <c r="O738" s="155"/>
      <c r="P738" s="155"/>
      <c r="Q738" s="155"/>
      <c r="R738" s="151"/>
      <c r="S738" s="153" t="s">
        <v>146</v>
      </c>
      <c r="T738" s="154"/>
      <c r="U738" s="8"/>
    </row>
    <row r="739" spans="1:21" ht="31.35" customHeight="1" thickBot="1" x14ac:dyDescent="0.35">
      <c r="A739" s="153" t="s">
        <v>147</v>
      </c>
      <c r="B739" s="154"/>
      <c r="C739" s="150"/>
      <c r="D739" s="155"/>
      <c r="E739" s="155"/>
      <c r="F739" s="155"/>
      <c r="G739" s="151"/>
      <c r="H739" s="150"/>
      <c r="I739" s="151"/>
      <c r="J739" s="8"/>
      <c r="L739" s="153" t="s">
        <v>147</v>
      </c>
      <c r="M739" s="154"/>
      <c r="N739" s="150"/>
      <c r="O739" s="155"/>
      <c r="P739" s="155"/>
      <c r="Q739" s="155"/>
      <c r="R739" s="151"/>
      <c r="S739" s="150"/>
      <c r="T739" s="151"/>
      <c r="U739" s="8"/>
    </row>
    <row r="740" spans="1:21" ht="31.35" customHeight="1" thickBot="1" x14ac:dyDescent="0.35">
      <c r="A740" s="153" t="s">
        <v>80</v>
      </c>
      <c r="B740" s="154"/>
      <c r="C740" s="150"/>
      <c r="D740" s="155"/>
      <c r="E740" s="155"/>
      <c r="F740" s="155"/>
      <c r="G740" s="151"/>
      <c r="H740" s="150"/>
      <c r="I740" s="151"/>
      <c r="J740" s="8"/>
      <c r="L740" s="153" t="s">
        <v>80</v>
      </c>
      <c r="M740" s="154"/>
      <c r="N740" s="150"/>
      <c r="O740" s="155"/>
      <c r="P740" s="155"/>
      <c r="Q740" s="155"/>
      <c r="R740" s="151"/>
      <c r="S740" s="150"/>
      <c r="T740" s="151"/>
      <c r="U740" s="8"/>
    </row>
    <row r="741" spans="1:21" ht="16.2" thickBot="1" x14ac:dyDescent="0.35">
      <c r="A741" s="153" t="s">
        <v>82</v>
      </c>
      <c r="B741" s="154"/>
      <c r="C741" s="150"/>
      <c r="D741" s="155"/>
      <c r="E741" s="155"/>
      <c r="F741" s="155"/>
      <c r="G741" s="151"/>
      <c r="H741" s="150"/>
      <c r="I741" s="151"/>
      <c r="J741" s="8"/>
      <c r="L741" s="153" t="s">
        <v>82</v>
      </c>
      <c r="M741" s="154"/>
      <c r="N741" s="150"/>
      <c r="O741" s="155"/>
      <c r="P741" s="155"/>
      <c r="Q741" s="155"/>
      <c r="R741" s="151"/>
      <c r="S741" s="150"/>
      <c r="T741" s="151"/>
      <c r="U741" s="8"/>
    </row>
    <row r="742" spans="1:21" ht="46.95" customHeight="1" thickBot="1" x14ac:dyDescent="0.35">
      <c r="A742" s="162" t="s">
        <v>10</v>
      </c>
      <c r="B742" s="162" t="s">
        <v>148</v>
      </c>
      <c r="C742" s="142" t="s">
        <v>149</v>
      </c>
      <c r="D742" s="143"/>
      <c r="E742" s="144"/>
      <c r="F742" s="142" t="s">
        <v>150</v>
      </c>
      <c r="G742" s="144"/>
      <c r="H742" s="165" t="s">
        <v>151</v>
      </c>
      <c r="I742" s="166"/>
      <c r="J742" s="162" t="s">
        <v>89</v>
      </c>
      <c r="L742" s="162" t="s">
        <v>10</v>
      </c>
      <c r="M742" s="162" t="s">
        <v>148</v>
      </c>
      <c r="N742" s="142" t="s">
        <v>149</v>
      </c>
      <c r="O742" s="143"/>
      <c r="P742" s="144"/>
      <c r="Q742" s="142" t="s">
        <v>150</v>
      </c>
      <c r="R742" s="144"/>
      <c r="S742" s="165" t="s">
        <v>151</v>
      </c>
      <c r="T742" s="166"/>
      <c r="U742" s="162" t="s">
        <v>89</v>
      </c>
    </row>
    <row r="743" spans="1:21" ht="31.8" thickBot="1" x14ac:dyDescent="0.35">
      <c r="A743" s="163"/>
      <c r="B743" s="163"/>
      <c r="C743" s="138" t="s">
        <v>152</v>
      </c>
      <c r="D743" s="142" t="s">
        <v>153</v>
      </c>
      <c r="E743" s="144"/>
      <c r="F743" s="138" t="s">
        <v>152</v>
      </c>
      <c r="G743" s="138" t="s">
        <v>153</v>
      </c>
      <c r="H743" s="167"/>
      <c r="I743" s="168"/>
      <c r="J743" s="163"/>
      <c r="L743" s="163"/>
      <c r="M743" s="163"/>
      <c r="N743" s="138" t="s">
        <v>152</v>
      </c>
      <c r="O743" s="142" t="s">
        <v>153</v>
      </c>
      <c r="P743" s="144"/>
      <c r="Q743" s="138" t="s">
        <v>152</v>
      </c>
      <c r="R743" s="138" t="s">
        <v>153</v>
      </c>
      <c r="S743" s="167"/>
      <c r="T743" s="168"/>
      <c r="U743" s="163"/>
    </row>
    <row r="744" spans="1:21" ht="31.35" customHeight="1" thickBot="1" x14ac:dyDescent="0.35">
      <c r="A744" s="138" t="s">
        <v>90</v>
      </c>
      <c r="B744" s="138" t="s">
        <v>91</v>
      </c>
      <c r="C744" s="62" t="s">
        <v>38</v>
      </c>
      <c r="D744" s="164" t="s">
        <v>35</v>
      </c>
      <c r="E744" s="144"/>
      <c r="F744" s="62" t="s">
        <v>236</v>
      </c>
      <c r="G744" s="62" t="s">
        <v>237</v>
      </c>
      <c r="H744" s="153" t="s">
        <v>245</v>
      </c>
      <c r="I744" s="154"/>
      <c r="J744" s="63" t="s">
        <v>238</v>
      </c>
      <c r="L744" s="138" t="s">
        <v>90</v>
      </c>
      <c r="M744" s="138" t="s">
        <v>91</v>
      </c>
      <c r="N744" s="62" t="s">
        <v>38</v>
      </c>
      <c r="O744" s="164" t="s">
        <v>35</v>
      </c>
      <c r="P744" s="144"/>
      <c r="Q744" s="62" t="s">
        <v>236</v>
      </c>
      <c r="R744" s="62" t="s">
        <v>237</v>
      </c>
      <c r="S744" s="153" t="s">
        <v>245</v>
      </c>
      <c r="T744" s="154"/>
      <c r="U744" s="63" t="s">
        <v>238</v>
      </c>
    </row>
    <row r="745" spans="1:21" ht="16.2" thickBot="1" x14ac:dyDescent="0.35">
      <c r="A745" s="138">
        <v>1</v>
      </c>
      <c r="B745" s="53"/>
      <c r="C745" s="7"/>
      <c r="D745" s="150"/>
      <c r="E745" s="151"/>
      <c r="F745" s="7"/>
      <c r="G745" s="7"/>
      <c r="H745" s="150"/>
      <c r="I745" s="151"/>
      <c r="J745" s="8"/>
      <c r="L745" s="138">
        <v>1</v>
      </c>
      <c r="M745" s="53"/>
      <c r="N745" s="7"/>
      <c r="O745" s="150"/>
      <c r="P745" s="151"/>
      <c r="Q745" s="7"/>
      <c r="R745" s="7"/>
      <c r="S745" s="150"/>
      <c r="T745" s="151"/>
      <c r="U745" s="8"/>
    </row>
    <row r="746" spans="1:21" ht="16.2" thickBot="1" x14ac:dyDescent="0.35">
      <c r="A746" s="138">
        <v>2</v>
      </c>
      <c r="B746" s="53"/>
      <c r="C746" s="7"/>
      <c r="D746" s="150"/>
      <c r="E746" s="151"/>
      <c r="F746" s="7"/>
      <c r="G746" s="7"/>
      <c r="H746" s="150"/>
      <c r="I746" s="151"/>
      <c r="J746" s="8"/>
      <c r="L746" s="138">
        <v>2</v>
      </c>
      <c r="M746" s="53"/>
      <c r="N746" s="7"/>
      <c r="O746" s="150"/>
      <c r="P746" s="151"/>
      <c r="Q746" s="7"/>
      <c r="R746" s="7"/>
      <c r="S746" s="150"/>
      <c r="T746" s="151"/>
      <c r="U746" s="8"/>
    </row>
    <row r="747" spans="1:21" ht="16.2" thickBot="1" x14ac:dyDescent="0.35">
      <c r="A747" s="136" t="s">
        <v>156</v>
      </c>
      <c r="B747" s="135"/>
      <c r="C747" s="135"/>
      <c r="D747" s="150"/>
      <c r="E747" s="151"/>
      <c r="F747" s="135"/>
      <c r="G747" s="135"/>
      <c r="H747" s="150"/>
      <c r="I747" s="151"/>
      <c r="J747" s="21"/>
      <c r="L747" s="136" t="s">
        <v>156</v>
      </c>
      <c r="M747" s="135"/>
      <c r="N747" s="135"/>
      <c r="O747" s="150"/>
      <c r="P747" s="151"/>
      <c r="Q747" s="135"/>
      <c r="R747" s="135"/>
      <c r="S747" s="150"/>
      <c r="T747" s="151"/>
      <c r="U747" s="21"/>
    </row>
    <row r="748" spans="1:21" ht="16.2" thickBot="1" x14ac:dyDescent="0.35">
      <c r="A748" s="55"/>
      <c r="B748" s="142" t="s">
        <v>157</v>
      </c>
      <c r="C748" s="143"/>
      <c r="D748" s="143"/>
      <c r="E748" s="143"/>
      <c r="F748" s="143"/>
      <c r="G748" s="144"/>
      <c r="H748" s="116"/>
      <c r="I748" s="117"/>
      <c r="J748" s="56"/>
      <c r="L748" s="55"/>
      <c r="M748" s="142" t="s">
        <v>157</v>
      </c>
      <c r="N748" s="143"/>
      <c r="O748" s="143"/>
      <c r="P748" s="143"/>
      <c r="Q748" s="143"/>
      <c r="R748" s="144"/>
      <c r="S748" s="116"/>
      <c r="T748" s="117"/>
      <c r="U748" s="56"/>
    </row>
    <row r="749" spans="1:21" ht="31.35" customHeight="1" x14ac:dyDescent="0.3">
      <c r="A749" s="145" t="s">
        <v>99</v>
      </c>
      <c r="B749" s="145"/>
      <c r="C749" s="145"/>
      <c r="D749" s="145"/>
      <c r="E749" s="145" t="s">
        <v>158</v>
      </c>
      <c r="F749" s="145"/>
      <c r="G749" s="145"/>
      <c r="H749" s="145"/>
      <c r="I749" s="145" t="s">
        <v>101</v>
      </c>
      <c r="J749" s="145"/>
      <c r="L749" s="145" t="s">
        <v>99</v>
      </c>
      <c r="M749" s="145"/>
      <c r="N749" s="145"/>
      <c r="O749" s="145"/>
      <c r="P749" s="145" t="s">
        <v>158</v>
      </c>
      <c r="Q749" s="145"/>
      <c r="R749" s="145"/>
      <c r="S749" s="145"/>
      <c r="T749" s="145" t="s">
        <v>101</v>
      </c>
      <c r="U749" s="145"/>
    </row>
    <row r="750" spans="1:21" ht="31.35" customHeight="1" x14ac:dyDescent="0.3">
      <c r="A750" s="118"/>
      <c r="B750" s="118"/>
      <c r="C750" s="118"/>
      <c r="D750" s="118"/>
      <c r="E750" s="118"/>
      <c r="F750" s="118"/>
      <c r="G750" s="118"/>
      <c r="H750" s="118"/>
      <c r="I750" s="118"/>
      <c r="J750" s="118"/>
      <c r="L750" s="118"/>
      <c r="M750" s="118"/>
      <c r="N750" s="118"/>
      <c r="O750" s="118"/>
      <c r="P750" s="118"/>
      <c r="Q750" s="118"/>
      <c r="R750" s="118"/>
      <c r="S750" s="118"/>
      <c r="T750" s="118"/>
      <c r="U750" s="118"/>
    </row>
    <row r="751" spans="1:21" ht="16.8" x14ac:dyDescent="0.3">
      <c r="A751" s="51" t="s">
        <v>102</v>
      </c>
    </row>
    <row r="752" spans="1:21" ht="16.8" x14ac:dyDescent="0.3">
      <c r="A752" s="51" t="s">
        <v>103</v>
      </c>
    </row>
    <row r="753" spans="1:1" ht="16.8" x14ac:dyDescent="0.3">
      <c r="A753" s="51" t="s">
        <v>104</v>
      </c>
    </row>
    <row r="754" spans="1:1" x14ac:dyDescent="0.3">
      <c r="A754" s="30"/>
    </row>
    <row r="755" spans="1:1" ht="16.8" x14ac:dyDescent="0.3">
      <c r="A755" s="51" t="s">
        <v>160</v>
      </c>
    </row>
    <row r="756" spans="1:1" ht="16.8" x14ac:dyDescent="0.3">
      <c r="A756" s="51" t="s">
        <v>161</v>
      </c>
    </row>
    <row r="757" spans="1:1" x14ac:dyDescent="0.3">
      <c r="A757" s="30"/>
    </row>
    <row r="758" spans="1:1" ht="16.8" x14ac:dyDescent="0.3">
      <c r="A758" s="51" t="s">
        <v>162</v>
      </c>
    </row>
    <row r="759" spans="1:1" ht="16.8" x14ac:dyDescent="0.3">
      <c r="A759" s="51" t="s">
        <v>163</v>
      </c>
    </row>
    <row r="760" spans="1:1" ht="16.8" x14ac:dyDescent="0.3">
      <c r="A760" s="51" t="s">
        <v>164</v>
      </c>
    </row>
    <row r="761" spans="1:1" x14ac:dyDescent="0.3">
      <c r="A761" s="30"/>
    </row>
    <row r="762" spans="1:1" ht="16.8" x14ac:dyDescent="0.3">
      <c r="A762" s="51" t="s">
        <v>165</v>
      </c>
    </row>
    <row r="763" spans="1:1" ht="16.8" x14ac:dyDescent="0.3">
      <c r="A763" s="51" t="s">
        <v>166</v>
      </c>
    </row>
    <row r="764" spans="1:1" ht="16.8" x14ac:dyDescent="0.3">
      <c r="A764" s="51" t="s">
        <v>167</v>
      </c>
    </row>
    <row r="765" spans="1:1" x14ac:dyDescent="0.3">
      <c r="A765" s="30"/>
    </row>
    <row r="766" spans="1:1" ht="16.8" x14ac:dyDescent="0.3">
      <c r="A766" s="51" t="s">
        <v>168</v>
      </c>
    </row>
    <row r="767" spans="1:1" x14ac:dyDescent="0.3">
      <c r="A767" s="30"/>
    </row>
    <row r="768" spans="1:1" ht="16.8" x14ac:dyDescent="0.3">
      <c r="A768" s="51" t="s">
        <v>169</v>
      </c>
    </row>
    <row r="769" spans="1:1" x14ac:dyDescent="0.3">
      <c r="A769" s="30"/>
    </row>
    <row r="770" spans="1:1" ht="16.8" x14ac:dyDescent="0.3">
      <c r="A770" s="51" t="s">
        <v>170</v>
      </c>
    </row>
    <row r="771" spans="1:1" ht="16.8" x14ac:dyDescent="0.3">
      <c r="A771" s="51" t="s">
        <v>171</v>
      </c>
    </row>
  </sheetData>
  <mergeCells count="3565">
    <mergeCell ref="B748:G748"/>
    <mergeCell ref="M748:R748"/>
    <mergeCell ref="A749:D749"/>
    <mergeCell ref="E749:H749"/>
    <mergeCell ref="I749:J749"/>
    <mergeCell ref="L749:O749"/>
    <mergeCell ref="P749:S749"/>
    <mergeCell ref="T749:U749"/>
    <mergeCell ref="U742:U743"/>
    <mergeCell ref="D743:E743"/>
    <mergeCell ref="O743:P743"/>
    <mergeCell ref="D744:E744"/>
    <mergeCell ref="H744:I744"/>
    <mergeCell ref="O744:P744"/>
    <mergeCell ref="S744:T744"/>
    <mergeCell ref="D745:E745"/>
    <mergeCell ref="H745:I745"/>
    <mergeCell ref="O745:P745"/>
    <mergeCell ref="S745:T745"/>
    <mergeCell ref="D746:E746"/>
    <mergeCell ref="H746:I746"/>
    <mergeCell ref="O746:P746"/>
    <mergeCell ref="S746:T746"/>
    <mergeCell ref="D747:E747"/>
    <mergeCell ref="H747:I747"/>
    <mergeCell ref="O747:P747"/>
    <mergeCell ref="S747:T747"/>
    <mergeCell ref="A740:B740"/>
    <mergeCell ref="C740:G740"/>
    <mergeCell ref="H740:I740"/>
    <mergeCell ref="L740:M740"/>
    <mergeCell ref="N740:R740"/>
    <mergeCell ref="S740:T740"/>
    <mergeCell ref="A741:B741"/>
    <mergeCell ref="C741:G741"/>
    <mergeCell ref="H741:I741"/>
    <mergeCell ref="L741:M741"/>
    <mergeCell ref="N741:R741"/>
    <mergeCell ref="S741:T741"/>
    <mergeCell ref="A742:A743"/>
    <mergeCell ref="B742:B743"/>
    <mergeCell ref="C742:E742"/>
    <mergeCell ref="F742:G742"/>
    <mergeCell ref="H742:I743"/>
    <mergeCell ref="J742:J743"/>
    <mergeCell ref="L742:L743"/>
    <mergeCell ref="M742:M743"/>
    <mergeCell ref="N742:P742"/>
    <mergeCell ref="Q742:R742"/>
    <mergeCell ref="S742:T743"/>
    <mergeCell ref="A737:B737"/>
    <mergeCell ref="C737:G737"/>
    <mergeCell ref="H737:I737"/>
    <mergeCell ref="L737:M737"/>
    <mergeCell ref="N737:R737"/>
    <mergeCell ref="S737:T737"/>
    <mergeCell ref="A738:B738"/>
    <mergeCell ref="C738:G738"/>
    <mergeCell ref="H738:I738"/>
    <mergeCell ref="L738:M738"/>
    <mergeCell ref="N738:R738"/>
    <mergeCell ref="S738:T738"/>
    <mergeCell ref="A739:B739"/>
    <mergeCell ref="C739:G739"/>
    <mergeCell ref="H739:I739"/>
    <mergeCell ref="L739:M739"/>
    <mergeCell ref="N739:R739"/>
    <mergeCell ref="S739:T739"/>
    <mergeCell ref="B731:G731"/>
    <mergeCell ref="M731:R731"/>
    <mergeCell ref="A732:D732"/>
    <mergeCell ref="E732:H732"/>
    <mergeCell ref="I732:J732"/>
    <mergeCell ref="L732:O732"/>
    <mergeCell ref="P732:S732"/>
    <mergeCell ref="T732:U732"/>
    <mergeCell ref="A734:J734"/>
    <mergeCell ref="A735:B735"/>
    <mergeCell ref="C735:G735"/>
    <mergeCell ref="H735:I735"/>
    <mergeCell ref="L735:M735"/>
    <mergeCell ref="N735:R735"/>
    <mergeCell ref="S735:T735"/>
    <mergeCell ref="A736:B736"/>
    <mergeCell ref="C736:G736"/>
    <mergeCell ref="H736:I736"/>
    <mergeCell ref="L736:M736"/>
    <mergeCell ref="N736:R736"/>
    <mergeCell ref="S736:T736"/>
    <mergeCell ref="U725:U726"/>
    <mergeCell ref="D726:E726"/>
    <mergeCell ref="O726:P726"/>
    <mergeCell ref="D727:E727"/>
    <mergeCell ref="H727:I727"/>
    <mergeCell ref="O727:P727"/>
    <mergeCell ref="S727:T727"/>
    <mergeCell ref="D728:E728"/>
    <mergeCell ref="H728:I728"/>
    <mergeCell ref="O728:P728"/>
    <mergeCell ref="S728:T728"/>
    <mergeCell ref="D729:E729"/>
    <mergeCell ref="H729:I729"/>
    <mergeCell ref="O729:P729"/>
    <mergeCell ref="S729:T729"/>
    <mergeCell ref="D730:E730"/>
    <mergeCell ref="H730:I730"/>
    <mergeCell ref="O730:P730"/>
    <mergeCell ref="S730:T730"/>
    <mergeCell ref="A723:B723"/>
    <mergeCell ref="C723:G723"/>
    <mergeCell ref="H723:I723"/>
    <mergeCell ref="L723:M723"/>
    <mergeCell ref="N723:R723"/>
    <mergeCell ref="S723:T723"/>
    <mergeCell ref="A724:B724"/>
    <mergeCell ref="C724:G724"/>
    <mergeCell ref="H724:I724"/>
    <mergeCell ref="L724:M724"/>
    <mergeCell ref="N724:R724"/>
    <mergeCell ref="S724:T724"/>
    <mergeCell ref="A725:A726"/>
    <mergeCell ref="B725:B726"/>
    <mergeCell ref="C725:E725"/>
    <mergeCell ref="F725:G725"/>
    <mergeCell ref="H725:I726"/>
    <mergeCell ref="J725:J726"/>
    <mergeCell ref="L725:L726"/>
    <mergeCell ref="M725:M726"/>
    <mergeCell ref="N725:P725"/>
    <mergeCell ref="Q725:R725"/>
    <mergeCell ref="S725:T726"/>
    <mergeCell ref="A720:B720"/>
    <mergeCell ref="C720:G720"/>
    <mergeCell ref="H720:I720"/>
    <mergeCell ref="L720:M720"/>
    <mergeCell ref="N720:R720"/>
    <mergeCell ref="S720:T720"/>
    <mergeCell ref="A721:B721"/>
    <mergeCell ref="C721:G721"/>
    <mergeCell ref="H721:I721"/>
    <mergeCell ref="L721:M721"/>
    <mergeCell ref="N721:R721"/>
    <mergeCell ref="S721:T721"/>
    <mergeCell ref="A722:B722"/>
    <mergeCell ref="C722:G722"/>
    <mergeCell ref="H722:I722"/>
    <mergeCell ref="L722:M722"/>
    <mergeCell ref="N722:R722"/>
    <mergeCell ref="S722:T722"/>
    <mergeCell ref="B714:G714"/>
    <mergeCell ref="M714:R714"/>
    <mergeCell ref="A715:D715"/>
    <mergeCell ref="E715:H715"/>
    <mergeCell ref="I715:J715"/>
    <mergeCell ref="L715:O715"/>
    <mergeCell ref="P715:S715"/>
    <mergeCell ref="T715:U715"/>
    <mergeCell ref="A717:J717"/>
    <mergeCell ref="A718:B718"/>
    <mergeCell ref="C718:G718"/>
    <mergeCell ref="H718:I718"/>
    <mergeCell ref="L718:M718"/>
    <mergeCell ref="N718:R718"/>
    <mergeCell ref="S718:T718"/>
    <mergeCell ref="A719:B719"/>
    <mergeCell ref="C719:G719"/>
    <mergeCell ref="H719:I719"/>
    <mergeCell ref="L719:M719"/>
    <mergeCell ref="N719:R719"/>
    <mergeCell ref="S719:T719"/>
    <mergeCell ref="U708:U709"/>
    <mergeCell ref="D709:E709"/>
    <mergeCell ref="O709:P709"/>
    <mergeCell ref="D710:E710"/>
    <mergeCell ref="H710:I710"/>
    <mergeCell ref="O710:P710"/>
    <mergeCell ref="S710:T710"/>
    <mergeCell ref="D711:E711"/>
    <mergeCell ref="H711:I711"/>
    <mergeCell ref="O711:P711"/>
    <mergeCell ref="S711:T711"/>
    <mergeCell ref="D712:E712"/>
    <mergeCell ref="H712:I712"/>
    <mergeCell ref="O712:P712"/>
    <mergeCell ref="S712:T712"/>
    <mergeCell ref="D713:E713"/>
    <mergeCell ref="H713:I713"/>
    <mergeCell ref="O713:P713"/>
    <mergeCell ref="S713:T713"/>
    <mergeCell ref="A706:B706"/>
    <mergeCell ref="C706:G706"/>
    <mergeCell ref="H706:I706"/>
    <mergeCell ref="L706:M706"/>
    <mergeCell ref="N706:R706"/>
    <mergeCell ref="S706:T706"/>
    <mergeCell ref="A707:B707"/>
    <mergeCell ref="C707:G707"/>
    <mergeCell ref="H707:I707"/>
    <mergeCell ref="L707:M707"/>
    <mergeCell ref="N707:R707"/>
    <mergeCell ref="S707:T707"/>
    <mergeCell ref="A708:A709"/>
    <mergeCell ref="B708:B709"/>
    <mergeCell ref="C708:E708"/>
    <mergeCell ref="F708:G708"/>
    <mergeCell ref="H708:I709"/>
    <mergeCell ref="J708:J709"/>
    <mergeCell ref="L708:L709"/>
    <mergeCell ref="M708:M709"/>
    <mergeCell ref="N708:P708"/>
    <mergeCell ref="Q708:R708"/>
    <mergeCell ref="S708:T709"/>
    <mergeCell ref="A703:B703"/>
    <mergeCell ref="C703:G703"/>
    <mergeCell ref="H703:I703"/>
    <mergeCell ref="L703:M703"/>
    <mergeCell ref="N703:R703"/>
    <mergeCell ref="S703:T703"/>
    <mergeCell ref="A704:B704"/>
    <mergeCell ref="C704:G704"/>
    <mergeCell ref="H704:I704"/>
    <mergeCell ref="L704:M704"/>
    <mergeCell ref="N704:R704"/>
    <mergeCell ref="S704:T704"/>
    <mergeCell ref="A705:B705"/>
    <mergeCell ref="C705:G705"/>
    <mergeCell ref="H705:I705"/>
    <mergeCell ref="L705:M705"/>
    <mergeCell ref="N705:R705"/>
    <mergeCell ref="S705:T705"/>
    <mergeCell ref="B697:G697"/>
    <mergeCell ref="M697:R697"/>
    <mergeCell ref="A698:D698"/>
    <mergeCell ref="E698:H698"/>
    <mergeCell ref="I698:J698"/>
    <mergeCell ref="L698:O698"/>
    <mergeCell ref="P698:S698"/>
    <mergeCell ref="T698:U698"/>
    <mergeCell ref="A700:J700"/>
    <mergeCell ref="A701:B701"/>
    <mergeCell ref="C701:G701"/>
    <mergeCell ref="H701:I701"/>
    <mergeCell ref="L701:M701"/>
    <mergeCell ref="N701:R701"/>
    <mergeCell ref="S701:T701"/>
    <mergeCell ref="A702:B702"/>
    <mergeCell ref="C702:G702"/>
    <mergeCell ref="H702:I702"/>
    <mergeCell ref="L702:M702"/>
    <mergeCell ref="N702:R702"/>
    <mergeCell ref="S702:T702"/>
    <mergeCell ref="U691:U692"/>
    <mergeCell ref="D692:E692"/>
    <mergeCell ref="O692:P692"/>
    <mergeCell ref="D693:E693"/>
    <mergeCell ref="H693:I693"/>
    <mergeCell ref="O693:P693"/>
    <mergeCell ref="S693:T693"/>
    <mergeCell ref="D694:E694"/>
    <mergeCell ref="H694:I694"/>
    <mergeCell ref="O694:P694"/>
    <mergeCell ref="S694:T694"/>
    <mergeCell ref="D695:E695"/>
    <mergeCell ref="H695:I695"/>
    <mergeCell ref="O695:P695"/>
    <mergeCell ref="S695:T695"/>
    <mergeCell ref="D696:E696"/>
    <mergeCell ref="H696:I696"/>
    <mergeCell ref="O696:P696"/>
    <mergeCell ref="S696:T696"/>
    <mergeCell ref="A689:B689"/>
    <mergeCell ref="C689:G689"/>
    <mergeCell ref="H689:I689"/>
    <mergeCell ref="L689:M689"/>
    <mergeCell ref="N689:R689"/>
    <mergeCell ref="S689:T689"/>
    <mergeCell ref="A690:B690"/>
    <mergeCell ref="C690:G690"/>
    <mergeCell ref="H690:I690"/>
    <mergeCell ref="L690:M690"/>
    <mergeCell ref="N690:R690"/>
    <mergeCell ref="S690:T690"/>
    <mergeCell ref="A691:A692"/>
    <mergeCell ref="B691:B692"/>
    <mergeCell ref="C691:E691"/>
    <mergeCell ref="F691:G691"/>
    <mergeCell ref="H691:I692"/>
    <mergeCell ref="J691:J692"/>
    <mergeCell ref="L691:L692"/>
    <mergeCell ref="M691:M692"/>
    <mergeCell ref="N691:P691"/>
    <mergeCell ref="Q691:R691"/>
    <mergeCell ref="S691:T692"/>
    <mergeCell ref="A686:B686"/>
    <mergeCell ref="C686:G686"/>
    <mergeCell ref="H686:I686"/>
    <mergeCell ref="L686:M686"/>
    <mergeCell ref="N686:R686"/>
    <mergeCell ref="S686:T686"/>
    <mergeCell ref="A687:B687"/>
    <mergeCell ref="C687:G687"/>
    <mergeCell ref="H687:I687"/>
    <mergeCell ref="L687:M687"/>
    <mergeCell ref="N687:R687"/>
    <mergeCell ref="S687:T687"/>
    <mergeCell ref="A688:B688"/>
    <mergeCell ref="C688:G688"/>
    <mergeCell ref="H688:I688"/>
    <mergeCell ref="L688:M688"/>
    <mergeCell ref="N688:R688"/>
    <mergeCell ref="S688:T688"/>
    <mergeCell ref="B680:G680"/>
    <mergeCell ref="M680:R680"/>
    <mergeCell ref="A681:D681"/>
    <mergeCell ref="E681:H681"/>
    <mergeCell ref="I681:J681"/>
    <mergeCell ref="L681:O681"/>
    <mergeCell ref="P681:S681"/>
    <mergeCell ref="T681:U681"/>
    <mergeCell ref="A683:J683"/>
    <mergeCell ref="A684:B684"/>
    <mergeCell ref="C684:G684"/>
    <mergeCell ref="H684:I684"/>
    <mergeCell ref="L684:M684"/>
    <mergeCell ref="N684:R684"/>
    <mergeCell ref="S684:T684"/>
    <mergeCell ref="A685:B685"/>
    <mergeCell ref="C685:G685"/>
    <mergeCell ref="H685:I685"/>
    <mergeCell ref="L685:M685"/>
    <mergeCell ref="N685:R685"/>
    <mergeCell ref="S685:T685"/>
    <mergeCell ref="U674:U675"/>
    <mergeCell ref="D675:E675"/>
    <mergeCell ref="O675:P675"/>
    <mergeCell ref="D676:E676"/>
    <mergeCell ref="H676:I676"/>
    <mergeCell ref="O676:P676"/>
    <mergeCell ref="S676:T676"/>
    <mergeCell ref="D677:E677"/>
    <mergeCell ref="H677:I677"/>
    <mergeCell ref="O677:P677"/>
    <mergeCell ref="S677:T677"/>
    <mergeCell ref="D678:E678"/>
    <mergeCell ref="H678:I678"/>
    <mergeCell ref="O678:P678"/>
    <mergeCell ref="S678:T678"/>
    <mergeCell ref="D679:E679"/>
    <mergeCell ref="H679:I679"/>
    <mergeCell ref="O679:P679"/>
    <mergeCell ref="S679:T679"/>
    <mergeCell ref="A672:B672"/>
    <mergeCell ref="C672:G672"/>
    <mergeCell ref="H672:I672"/>
    <mergeCell ref="L672:M672"/>
    <mergeCell ref="N672:R672"/>
    <mergeCell ref="S672:T672"/>
    <mergeCell ref="A673:B673"/>
    <mergeCell ref="C673:G673"/>
    <mergeCell ref="H673:I673"/>
    <mergeCell ref="L673:M673"/>
    <mergeCell ref="N673:R673"/>
    <mergeCell ref="S673:T673"/>
    <mergeCell ref="A674:A675"/>
    <mergeCell ref="B674:B675"/>
    <mergeCell ref="C674:E674"/>
    <mergeCell ref="F674:G674"/>
    <mergeCell ref="H674:I675"/>
    <mergeCell ref="J674:J675"/>
    <mergeCell ref="L674:L675"/>
    <mergeCell ref="M674:M675"/>
    <mergeCell ref="N674:P674"/>
    <mergeCell ref="Q674:R674"/>
    <mergeCell ref="S674:T675"/>
    <mergeCell ref="A669:B669"/>
    <mergeCell ref="C669:G669"/>
    <mergeCell ref="H669:I669"/>
    <mergeCell ref="L669:M669"/>
    <mergeCell ref="N669:R669"/>
    <mergeCell ref="S669:T669"/>
    <mergeCell ref="A670:B670"/>
    <mergeCell ref="C670:G670"/>
    <mergeCell ref="H670:I670"/>
    <mergeCell ref="L670:M670"/>
    <mergeCell ref="N670:R670"/>
    <mergeCell ref="S670:T670"/>
    <mergeCell ref="A671:B671"/>
    <mergeCell ref="C671:G671"/>
    <mergeCell ref="H671:I671"/>
    <mergeCell ref="L671:M671"/>
    <mergeCell ref="N671:R671"/>
    <mergeCell ref="S671:T671"/>
    <mergeCell ref="B663:G663"/>
    <mergeCell ref="M663:R663"/>
    <mergeCell ref="A664:D664"/>
    <mergeCell ref="E664:H664"/>
    <mergeCell ref="I664:J664"/>
    <mergeCell ref="L664:O664"/>
    <mergeCell ref="P664:S664"/>
    <mergeCell ref="T664:U664"/>
    <mergeCell ref="A666:J666"/>
    <mergeCell ref="A667:B667"/>
    <mergeCell ref="C667:G667"/>
    <mergeCell ref="H667:I667"/>
    <mergeCell ref="L667:M667"/>
    <mergeCell ref="N667:R667"/>
    <mergeCell ref="S667:T667"/>
    <mergeCell ref="A668:B668"/>
    <mergeCell ref="C668:G668"/>
    <mergeCell ref="H668:I668"/>
    <mergeCell ref="L668:M668"/>
    <mergeCell ref="N668:R668"/>
    <mergeCell ref="S668:T668"/>
    <mergeCell ref="U657:U658"/>
    <mergeCell ref="D658:E658"/>
    <mergeCell ref="O658:P658"/>
    <mergeCell ref="D659:E659"/>
    <mergeCell ref="H659:I659"/>
    <mergeCell ref="O659:P659"/>
    <mergeCell ref="S659:T659"/>
    <mergeCell ref="D660:E660"/>
    <mergeCell ref="H660:I660"/>
    <mergeCell ref="O660:P660"/>
    <mergeCell ref="S660:T660"/>
    <mergeCell ref="D661:E661"/>
    <mergeCell ref="H661:I661"/>
    <mergeCell ref="O661:P661"/>
    <mergeCell ref="S661:T661"/>
    <mergeCell ref="D662:E662"/>
    <mergeCell ref="H662:I662"/>
    <mergeCell ref="O662:P662"/>
    <mergeCell ref="S662:T662"/>
    <mergeCell ref="A655:B655"/>
    <mergeCell ref="C655:G655"/>
    <mergeCell ref="H655:I655"/>
    <mergeCell ref="L655:M655"/>
    <mergeCell ref="N655:R655"/>
    <mergeCell ref="S655:T655"/>
    <mergeCell ref="A656:B656"/>
    <mergeCell ref="C656:G656"/>
    <mergeCell ref="H656:I656"/>
    <mergeCell ref="L656:M656"/>
    <mergeCell ref="N656:R656"/>
    <mergeCell ref="S656:T656"/>
    <mergeCell ref="A657:A658"/>
    <mergeCell ref="B657:B658"/>
    <mergeCell ref="C657:E657"/>
    <mergeCell ref="F657:G657"/>
    <mergeCell ref="H657:I658"/>
    <mergeCell ref="J657:J658"/>
    <mergeCell ref="L657:L658"/>
    <mergeCell ref="M657:M658"/>
    <mergeCell ref="N657:P657"/>
    <mergeCell ref="Q657:R657"/>
    <mergeCell ref="S657:T658"/>
    <mergeCell ref="A652:B652"/>
    <mergeCell ref="C652:G652"/>
    <mergeCell ref="H652:I652"/>
    <mergeCell ref="L652:M652"/>
    <mergeCell ref="N652:R652"/>
    <mergeCell ref="S652:T652"/>
    <mergeCell ref="A653:B653"/>
    <mergeCell ref="C653:G653"/>
    <mergeCell ref="H653:I653"/>
    <mergeCell ref="L653:M653"/>
    <mergeCell ref="N653:R653"/>
    <mergeCell ref="S653:T653"/>
    <mergeCell ref="A654:B654"/>
    <mergeCell ref="C654:G654"/>
    <mergeCell ref="H654:I654"/>
    <mergeCell ref="L654:M654"/>
    <mergeCell ref="N654:R654"/>
    <mergeCell ref="S654:T654"/>
    <mergeCell ref="B646:G646"/>
    <mergeCell ref="M646:R646"/>
    <mergeCell ref="A647:D647"/>
    <mergeCell ref="E647:H647"/>
    <mergeCell ref="I647:J647"/>
    <mergeCell ref="L647:O647"/>
    <mergeCell ref="P647:S647"/>
    <mergeCell ref="T647:U647"/>
    <mergeCell ref="A649:J649"/>
    <mergeCell ref="A650:B650"/>
    <mergeCell ref="C650:G650"/>
    <mergeCell ref="H650:I650"/>
    <mergeCell ref="L650:M650"/>
    <mergeCell ref="N650:R650"/>
    <mergeCell ref="S650:T650"/>
    <mergeCell ref="A651:B651"/>
    <mergeCell ref="C651:G651"/>
    <mergeCell ref="H651:I651"/>
    <mergeCell ref="L651:M651"/>
    <mergeCell ref="N651:R651"/>
    <mergeCell ref="S651:T651"/>
    <mergeCell ref="U640:U641"/>
    <mergeCell ref="D641:E641"/>
    <mergeCell ref="O641:P641"/>
    <mergeCell ref="D642:E642"/>
    <mergeCell ref="H642:I642"/>
    <mergeCell ref="O642:P642"/>
    <mergeCell ref="S642:T642"/>
    <mergeCell ref="D643:E643"/>
    <mergeCell ref="H643:I643"/>
    <mergeCell ref="O643:P643"/>
    <mergeCell ref="S643:T643"/>
    <mergeCell ref="D644:E644"/>
    <mergeCell ref="H644:I644"/>
    <mergeCell ref="O644:P644"/>
    <mergeCell ref="S644:T644"/>
    <mergeCell ref="D645:E645"/>
    <mergeCell ref="H645:I645"/>
    <mergeCell ref="O645:P645"/>
    <mergeCell ref="S645:T645"/>
    <mergeCell ref="A638:B638"/>
    <mergeCell ref="C638:G638"/>
    <mergeCell ref="H638:I638"/>
    <mergeCell ref="L638:M638"/>
    <mergeCell ref="N638:R638"/>
    <mergeCell ref="S638:T638"/>
    <mergeCell ref="A639:B639"/>
    <mergeCell ref="C639:G639"/>
    <mergeCell ref="H639:I639"/>
    <mergeCell ref="L639:M639"/>
    <mergeCell ref="N639:R639"/>
    <mergeCell ref="S639:T639"/>
    <mergeCell ref="A640:A641"/>
    <mergeCell ref="B640:B641"/>
    <mergeCell ref="C640:E640"/>
    <mergeCell ref="F640:G640"/>
    <mergeCell ref="H640:I641"/>
    <mergeCell ref="J640:J641"/>
    <mergeCell ref="L640:L641"/>
    <mergeCell ref="M640:M641"/>
    <mergeCell ref="N640:P640"/>
    <mergeCell ref="Q640:R640"/>
    <mergeCell ref="S640:T641"/>
    <mergeCell ref="A635:B635"/>
    <mergeCell ref="C635:G635"/>
    <mergeCell ref="H635:I635"/>
    <mergeCell ref="L635:M635"/>
    <mergeCell ref="N635:R635"/>
    <mergeCell ref="S635:T635"/>
    <mergeCell ref="A636:B636"/>
    <mergeCell ref="C636:G636"/>
    <mergeCell ref="H636:I636"/>
    <mergeCell ref="L636:M636"/>
    <mergeCell ref="N636:R636"/>
    <mergeCell ref="S636:T636"/>
    <mergeCell ref="A637:B637"/>
    <mergeCell ref="C637:G637"/>
    <mergeCell ref="H637:I637"/>
    <mergeCell ref="L637:M637"/>
    <mergeCell ref="N637:R637"/>
    <mergeCell ref="S637:T637"/>
    <mergeCell ref="B629:G629"/>
    <mergeCell ref="M629:R629"/>
    <mergeCell ref="A630:D630"/>
    <mergeCell ref="E630:H630"/>
    <mergeCell ref="I630:J630"/>
    <mergeCell ref="L630:O630"/>
    <mergeCell ref="P630:S630"/>
    <mergeCell ref="T630:U630"/>
    <mergeCell ref="A632:J632"/>
    <mergeCell ref="A633:B633"/>
    <mergeCell ref="C633:G633"/>
    <mergeCell ref="H633:I633"/>
    <mergeCell ref="L633:M633"/>
    <mergeCell ref="N633:R633"/>
    <mergeCell ref="S633:T633"/>
    <mergeCell ref="A634:B634"/>
    <mergeCell ref="C634:G634"/>
    <mergeCell ref="H634:I634"/>
    <mergeCell ref="L634:M634"/>
    <mergeCell ref="N634:R634"/>
    <mergeCell ref="S634:T634"/>
    <mergeCell ref="U623:U624"/>
    <mergeCell ref="D624:E624"/>
    <mergeCell ref="O624:P624"/>
    <mergeCell ref="D625:E625"/>
    <mergeCell ref="H625:I625"/>
    <mergeCell ref="O625:P625"/>
    <mergeCell ref="S625:T625"/>
    <mergeCell ref="D626:E626"/>
    <mergeCell ref="H626:I626"/>
    <mergeCell ref="O626:P626"/>
    <mergeCell ref="S626:T626"/>
    <mergeCell ref="D627:E627"/>
    <mergeCell ref="H627:I627"/>
    <mergeCell ref="O627:P627"/>
    <mergeCell ref="S627:T627"/>
    <mergeCell ref="D628:E628"/>
    <mergeCell ref="H628:I628"/>
    <mergeCell ref="O628:P628"/>
    <mergeCell ref="S628:T628"/>
    <mergeCell ref="A621:B621"/>
    <mergeCell ref="C621:G621"/>
    <mergeCell ref="H621:I621"/>
    <mergeCell ref="L621:M621"/>
    <mergeCell ref="N621:R621"/>
    <mergeCell ref="S621:T621"/>
    <mergeCell ref="A622:B622"/>
    <mergeCell ref="C622:G622"/>
    <mergeCell ref="H622:I622"/>
    <mergeCell ref="L622:M622"/>
    <mergeCell ref="N622:R622"/>
    <mergeCell ref="S622:T622"/>
    <mergeCell ref="A623:A624"/>
    <mergeCell ref="B623:B624"/>
    <mergeCell ref="C623:E623"/>
    <mergeCell ref="F623:G623"/>
    <mergeCell ref="H623:I624"/>
    <mergeCell ref="J623:J624"/>
    <mergeCell ref="L623:L624"/>
    <mergeCell ref="M623:M624"/>
    <mergeCell ref="N623:P623"/>
    <mergeCell ref="Q623:R623"/>
    <mergeCell ref="S623:T624"/>
    <mergeCell ref="A618:B618"/>
    <mergeCell ref="C618:G618"/>
    <mergeCell ref="H618:I618"/>
    <mergeCell ref="L618:M618"/>
    <mergeCell ref="N618:R618"/>
    <mergeCell ref="S618:T618"/>
    <mergeCell ref="A619:B619"/>
    <mergeCell ref="C619:G619"/>
    <mergeCell ref="H619:I619"/>
    <mergeCell ref="L619:M619"/>
    <mergeCell ref="N619:R619"/>
    <mergeCell ref="S619:T619"/>
    <mergeCell ref="A620:B620"/>
    <mergeCell ref="C620:G620"/>
    <mergeCell ref="H620:I620"/>
    <mergeCell ref="L620:M620"/>
    <mergeCell ref="N620:R620"/>
    <mergeCell ref="S620:T620"/>
    <mergeCell ref="B612:G612"/>
    <mergeCell ref="M612:R612"/>
    <mergeCell ref="A613:D613"/>
    <mergeCell ref="E613:H613"/>
    <mergeCell ref="I613:J613"/>
    <mergeCell ref="L613:O613"/>
    <mergeCell ref="P613:S613"/>
    <mergeCell ref="T613:U613"/>
    <mergeCell ref="A615:J615"/>
    <mergeCell ref="A616:B616"/>
    <mergeCell ref="C616:G616"/>
    <mergeCell ref="H616:I616"/>
    <mergeCell ref="L616:M616"/>
    <mergeCell ref="N616:R616"/>
    <mergeCell ref="S616:T616"/>
    <mergeCell ref="A617:B617"/>
    <mergeCell ref="C617:G617"/>
    <mergeCell ref="H617:I617"/>
    <mergeCell ref="L617:M617"/>
    <mergeCell ref="N617:R617"/>
    <mergeCell ref="S617:T617"/>
    <mergeCell ref="U606:U607"/>
    <mergeCell ref="D607:E607"/>
    <mergeCell ref="O607:P607"/>
    <mergeCell ref="D608:E608"/>
    <mergeCell ref="H608:I608"/>
    <mergeCell ref="O608:P608"/>
    <mergeCell ref="S608:T608"/>
    <mergeCell ref="D609:E609"/>
    <mergeCell ref="H609:I609"/>
    <mergeCell ref="O609:P609"/>
    <mergeCell ref="S609:T609"/>
    <mergeCell ref="D610:E610"/>
    <mergeCell ref="H610:I610"/>
    <mergeCell ref="O610:P610"/>
    <mergeCell ref="S610:T610"/>
    <mergeCell ref="D611:E611"/>
    <mergeCell ref="H611:I611"/>
    <mergeCell ref="O611:P611"/>
    <mergeCell ref="S611:T611"/>
    <mergeCell ref="A604:B604"/>
    <mergeCell ref="C604:G604"/>
    <mergeCell ref="H604:I604"/>
    <mergeCell ref="L604:M604"/>
    <mergeCell ref="N604:R604"/>
    <mergeCell ref="S604:T604"/>
    <mergeCell ref="A605:B605"/>
    <mergeCell ref="C605:G605"/>
    <mergeCell ref="H605:I605"/>
    <mergeCell ref="L605:M605"/>
    <mergeCell ref="N605:R605"/>
    <mergeCell ref="S605:T605"/>
    <mergeCell ref="A606:A607"/>
    <mergeCell ref="B606:B607"/>
    <mergeCell ref="C606:E606"/>
    <mergeCell ref="F606:G606"/>
    <mergeCell ref="H606:I607"/>
    <mergeCell ref="J606:J607"/>
    <mergeCell ref="L606:L607"/>
    <mergeCell ref="M606:M607"/>
    <mergeCell ref="N606:P606"/>
    <mergeCell ref="Q606:R606"/>
    <mergeCell ref="S606:T607"/>
    <mergeCell ref="A601:B601"/>
    <mergeCell ref="C601:G601"/>
    <mergeCell ref="H601:I601"/>
    <mergeCell ref="L601:M601"/>
    <mergeCell ref="N601:R601"/>
    <mergeCell ref="S601:T601"/>
    <mergeCell ref="A602:B602"/>
    <mergeCell ref="C602:G602"/>
    <mergeCell ref="H602:I602"/>
    <mergeCell ref="L602:M602"/>
    <mergeCell ref="N602:R602"/>
    <mergeCell ref="S602:T602"/>
    <mergeCell ref="A603:B603"/>
    <mergeCell ref="C603:G603"/>
    <mergeCell ref="H603:I603"/>
    <mergeCell ref="L603:M603"/>
    <mergeCell ref="N603:R603"/>
    <mergeCell ref="S603:T603"/>
    <mergeCell ref="B595:G595"/>
    <mergeCell ref="M595:R595"/>
    <mergeCell ref="A596:D596"/>
    <mergeCell ref="E596:H596"/>
    <mergeCell ref="I596:J596"/>
    <mergeCell ref="L596:O596"/>
    <mergeCell ref="P596:S596"/>
    <mergeCell ref="T596:U596"/>
    <mergeCell ref="A598:J598"/>
    <mergeCell ref="A599:B599"/>
    <mergeCell ref="C599:G599"/>
    <mergeCell ref="H599:I599"/>
    <mergeCell ref="L599:M599"/>
    <mergeCell ref="N599:R599"/>
    <mergeCell ref="S599:T599"/>
    <mergeCell ref="A600:B600"/>
    <mergeCell ref="C600:G600"/>
    <mergeCell ref="H600:I600"/>
    <mergeCell ref="L600:M600"/>
    <mergeCell ref="N600:R600"/>
    <mergeCell ref="S600:T600"/>
    <mergeCell ref="U589:U590"/>
    <mergeCell ref="D590:E590"/>
    <mergeCell ref="O590:P590"/>
    <mergeCell ref="D591:E591"/>
    <mergeCell ref="H591:I591"/>
    <mergeCell ref="O591:P591"/>
    <mergeCell ref="S591:T591"/>
    <mergeCell ref="D592:E592"/>
    <mergeCell ref="H592:I592"/>
    <mergeCell ref="O592:P592"/>
    <mergeCell ref="S592:T592"/>
    <mergeCell ref="D593:E593"/>
    <mergeCell ref="H593:I593"/>
    <mergeCell ref="O593:P593"/>
    <mergeCell ref="S593:T593"/>
    <mergeCell ref="D594:E594"/>
    <mergeCell ref="H594:I594"/>
    <mergeCell ref="O594:P594"/>
    <mergeCell ref="S594:T594"/>
    <mergeCell ref="A588:B588"/>
    <mergeCell ref="C588:G588"/>
    <mergeCell ref="H588:I588"/>
    <mergeCell ref="L588:M588"/>
    <mergeCell ref="N588:R588"/>
    <mergeCell ref="S588:T588"/>
    <mergeCell ref="A589:A590"/>
    <mergeCell ref="B589:B590"/>
    <mergeCell ref="C589:E589"/>
    <mergeCell ref="F589:G589"/>
    <mergeCell ref="H589:I590"/>
    <mergeCell ref="J589:J590"/>
    <mergeCell ref="L589:L590"/>
    <mergeCell ref="M589:M590"/>
    <mergeCell ref="N589:P589"/>
    <mergeCell ref="Q589:R589"/>
    <mergeCell ref="S589:T590"/>
    <mergeCell ref="A585:B585"/>
    <mergeCell ref="C585:G585"/>
    <mergeCell ref="H585:I585"/>
    <mergeCell ref="L585:M585"/>
    <mergeCell ref="N585:R585"/>
    <mergeCell ref="S585:T585"/>
    <mergeCell ref="A586:B586"/>
    <mergeCell ref="C586:G586"/>
    <mergeCell ref="H586:I586"/>
    <mergeCell ref="L586:M586"/>
    <mergeCell ref="N586:R586"/>
    <mergeCell ref="S586:T586"/>
    <mergeCell ref="A587:B587"/>
    <mergeCell ref="C587:G587"/>
    <mergeCell ref="H587:I587"/>
    <mergeCell ref="L587:M587"/>
    <mergeCell ref="N587:R587"/>
    <mergeCell ref="S587:T587"/>
    <mergeCell ref="A581:J581"/>
    <mergeCell ref="A582:B582"/>
    <mergeCell ref="C582:G582"/>
    <mergeCell ref="H582:I582"/>
    <mergeCell ref="L582:M582"/>
    <mergeCell ref="N582:R582"/>
    <mergeCell ref="S582:T582"/>
    <mergeCell ref="A583:B583"/>
    <mergeCell ref="C583:G583"/>
    <mergeCell ref="H583:I583"/>
    <mergeCell ref="L583:M583"/>
    <mergeCell ref="N583:R583"/>
    <mergeCell ref="S583:T583"/>
    <mergeCell ref="A584:B584"/>
    <mergeCell ref="C584:G584"/>
    <mergeCell ref="H584:I584"/>
    <mergeCell ref="L584:M584"/>
    <mergeCell ref="N584:R584"/>
    <mergeCell ref="S584:T584"/>
    <mergeCell ref="D575:E575"/>
    <mergeCell ref="H575:I575"/>
    <mergeCell ref="O575:P575"/>
    <mergeCell ref="S575:T575"/>
    <mergeCell ref="D576:E576"/>
    <mergeCell ref="H576:I576"/>
    <mergeCell ref="O576:P576"/>
    <mergeCell ref="S576:T576"/>
    <mergeCell ref="D577:E577"/>
    <mergeCell ref="H577:I577"/>
    <mergeCell ref="O577:P577"/>
    <mergeCell ref="S577:T577"/>
    <mergeCell ref="B578:G578"/>
    <mergeCell ref="M578:R578"/>
    <mergeCell ref="A579:D579"/>
    <mergeCell ref="E579:H579"/>
    <mergeCell ref="I579:J579"/>
    <mergeCell ref="L579:O579"/>
    <mergeCell ref="P579:S579"/>
    <mergeCell ref="T579:U579"/>
    <mergeCell ref="A572:A573"/>
    <mergeCell ref="B572:B573"/>
    <mergeCell ref="C572:E572"/>
    <mergeCell ref="F572:G572"/>
    <mergeCell ref="H572:I573"/>
    <mergeCell ref="J572:J573"/>
    <mergeCell ref="L572:L573"/>
    <mergeCell ref="M572:M573"/>
    <mergeCell ref="N572:P572"/>
    <mergeCell ref="Q572:R572"/>
    <mergeCell ref="S572:T573"/>
    <mergeCell ref="U572:U573"/>
    <mergeCell ref="D573:E573"/>
    <mergeCell ref="O573:P573"/>
    <mergeCell ref="D574:E574"/>
    <mergeCell ref="H574:I574"/>
    <mergeCell ref="O574:P574"/>
    <mergeCell ref="S574:T574"/>
    <mergeCell ref="A569:B569"/>
    <mergeCell ref="C569:G569"/>
    <mergeCell ref="H569:I569"/>
    <mergeCell ref="L569:M569"/>
    <mergeCell ref="N569:R569"/>
    <mergeCell ref="S569:T569"/>
    <mergeCell ref="A570:B570"/>
    <mergeCell ref="C570:G570"/>
    <mergeCell ref="H570:I570"/>
    <mergeCell ref="L570:M570"/>
    <mergeCell ref="N570:R570"/>
    <mergeCell ref="S570:T570"/>
    <mergeCell ref="A571:B571"/>
    <mergeCell ref="C571:G571"/>
    <mergeCell ref="H571:I571"/>
    <mergeCell ref="L571:M571"/>
    <mergeCell ref="N571:R571"/>
    <mergeCell ref="S571:T571"/>
    <mergeCell ref="A566:B566"/>
    <mergeCell ref="C566:G566"/>
    <mergeCell ref="H566:I566"/>
    <mergeCell ref="L566:M566"/>
    <mergeCell ref="N566:R566"/>
    <mergeCell ref="S566:T566"/>
    <mergeCell ref="A567:B567"/>
    <mergeCell ref="C567:G567"/>
    <mergeCell ref="H567:I567"/>
    <mergeCell ref="L567:M567"/>
    <mergeCell ref="N567:R567"/>
    <mergeCell ref="S567:T567"/>
    <mergeCell ref="A568:B568"/>
    <mergeCell ref="C568:G568"/>
    <mergeCell ref="H568:I568"/>
    <mergeCell ref="L568:M568"/>
    <mergeCell ref="N568:R568"/>
    <mergeCell ref="S568:T568"/>
    <mergeCell ref="T187:U187"/>
    <mergeCell ref="A187:D187"/>
    <mergeCell ref="E187:H187"/>
    <mergeCell ref="I187:J187"/>
    <mergeCell ref="L187:O187"/>
    <mergeCell ref="P187:S187"/>
    <mergeCell ref="D185:E185"/>
    <mergeCell ref="H185:I185"/>
    <mergeCell ref="O185:P185"/>
    <mergeCell ref="S185:T185"/>
    <mergeCell ref="B186:G186"/>
    <mergeCell ref="M186:R186"/>
    <mergeCell ref="A564:J564"/>
    <mergeCell ref="A565:B565"/>
    <mergeCell ref="C565:G565"/>
    <mergeCell ref="H565:I565"/>
    <mergeCell ref="L565:M565"/>
    <mergeCell ref="N565:R565"/>
    <mergeCell ref="S565:T565"/>
    <mergeCell ref="A189:J189"/>
    <mergeCell ref="A190:B190"/>
    <mergeCell ref="C190:G190"/>
    <mergeCell ref="H190:I190"/>
    <mergeCell ref="L190:M190"/>
    <mergeCell ref="N190:R190"/>
    <mergeCell ref="S190:T190"/>
    <mergeCell ref="A194:B194"/>
    <mergeCell ref="C194:G194"/>
    <mergeCell ref="H194:I194"/>
    <mergeCell ref="L194:M194"/>
    <mergeCell ref="N194:R194"/>
    <mergeCell ref="S194:T194"/>
    <mergeCell ref="U180:U181"/>
    <mergeCell ref="D181:E181"/>
    <mergeCell ref="O181:P181"/>
    <mergeCell ref="D182:E182"/>
    <mergeCell ref="H182:I182"/>
    <mergeCell ref="O182:P182"/>
    <mergeCell ref="S182:T182"/>
    <mergeCell ref="J180:J181"/>
    <mergeCell ref="L180:L181"/>
    <mergeCell ref="M180:M181"/>
    <mergeCell ref="N180:P180"/>
    <mergeCell ref="Q180:R180"/>
    <mergeCell ref="D183:E183"/>
    <mergeCell ref="H183:I183"/>
    <mergeCell ref="O183:P183"/>
    <mergeCell ref="S183:T183"/>
    <mergeCell ref="D184:E184"/>
    <mergeCell ref="H184:I184"/>
    <mergeCell ref="O184:P184"/>
    <mergeCell ref="S184:T184"/>
    <mergeCell ref="S180:T181"/>
    <mergeCell ref="S176:T176"/>
    <mergeCell ref="A177:B177"/>
    <mergeCell ref="C177:G177"/>
    <mergeCell ref="H177:I177"/>
    <mergeCell ref="L177:M177"/>
    <mergeCell ref="N177:R177"/>
    <mergeCell ref="S177:T177"/>
    <mergeCell ref="A176:B176"/>
    <mergeCell ref="C176:G176"/>
    <mergeCell ref="H176:I176"/>
    <mergeCell ref="L176:M176"/>
    <mergeCell ref="N176:R176"/>
    <mergeCell ref="A180:A181"/>
    <mergeCell ref="B180:B181"/>
    <mergeCell ref="C180:E180"/>
    <mergeCell ref="F180:G180"/>
    <mergeCell ref="H180:I181"/>
    <mergeCell ref="S178:T178"/>
    <mergeCell ref="A179:B179"/>
    <mergeCell ref="C179:G179"/>
    <mergeCell ref="H179:I179"/>
    <mergeCell ref="L179:M179"/>
    <mergeCell ref="N179:R179"/>
    <mergeCell ref="S179:T179"/>
    <mergeCell ref="A178:B178"/>
    <mergeCell ref="C178:G178"/>
    <mergeCell ref="H178:I178"/>
    <mergeCell ref="L178:M178"/>
    <mergeCell ref="N178:R178"/>
    <mergeCell ref="T170:U170"/>
    <mergeCell ref="A172:J172"/>
    <mergeCell ref="A173:B173"/>
    <mergeCell ref="C173:G173"/>
    <mergeCell ref="H173:I173"/>
    <mergeCell ref="L173:M173"/>
    <mergeCell ref="N173:R173"/>
    <mergeCell ref="S173:T173"/>
    <mergeCell ref="A170:D170"/>
    <mergeCell ref="E170:H170"/>
    <mergeCell ref="I170:J170"/>
    <mergeCell ref="L170:O170"/>
    <mergeCell ref="P170:S170"/>
    <mergeCell ref="S174:T174"/>
    <mergeCell ref="A175:B175"/>
    <mergeCell ref="C175:G175"/>
    <mergeCell ref="H175:I175"/>
    <mergeCell ref="L175:M175"/>
    <mergeCell ref="N175:R175"/>
    <mergeCell ref="S175:T175"/>
    <mergeCell ref="A174:B174"/>
    <mergeCell ref="C174:G174"/>
    <mergeCell ref="H174:I174"/>
    <mergeCell ref="L174:M174"/>
    <mergeCell ref="N174:R174"/>
    <mergeCell ref="U163:U164"/>
    <mergeCell ref="D164:E164"/>
    <mergeCell ref="O164:P164"/>
    <mergeCell ref="D165:E165"/>
    <mergeCell ref="H165:I165"/>
    <mergeCell ref="O165:P165"/>
    <mergeCell ref="S165:T165"/>
    <mergeCell ref="J163:J164"/>
    <mergeCell ref="L163:L164"/>
    <mergeCell ref="M163:M164"/>
    <mergeCell ref="N163:P163"/>
    <mergeCell ref="Q163:R163"/>
    <mergeCell ref="D168:E168"/>
    <mergeCell ref="H168:I168"/>
    <mergeCell ref="O168:P168"/>
    <mergeCell ref="S168:T168"/>
    <mergeCell ref="B169:G169"/>
    <mergeCell ref="M169:R169"/>
    <mergeCell ref="D166:E166"/>
    <mergeCell ref="H166:I166"/>
    <mergeCell ref="O166:P166"/>
    <mergeCell ref="S166:T166"/>
    <mergeCell ref="D167:E167"/>
    <mergeCell ref="H167:I167"/>
    <mergeCell ref="O167:P167"/>
    <mergeCell ref="S167:T167"/>
    <mergeCell ref="S159:T159"/>
    <mergeCell ref="A160:B160"/>
    <mergeCell ref="C160:G160"/>
    <mergeCell ref="H160:I160"/>
    <mergeCell ref="L160:M160"/>
    <mergeCell ref="N160:R160"/>
    <mergeCell ref="S160:T160"/>
    <mergeCell ref="A159:B159"/>
    <mergeCell ref="C159:G159"/>
    <mergeCell ref="H159:I159"/>
    <mergeCell ref="L159:M159"/>
    <mergeCell ref="N159:R159"/>
    <mergeCell ref="A163:A164"/>
    <mergeCell ref="B163:B164"/>
    <mergeCell ref="C163:E163"/>
    <mergeCell ref="F163:G163"/>
    <mergeCell ref="H163:I164"/>
    <mergeCell ref="S161:T161"/>
    <mergeCell ref="A162:B162"/>
    <mergeCell ref="C162:G162"/>
    <mergeCell ref="H162:I162"/>
    <mergeCell ref="L162:M162"/>
    <mergeCell ref="N162:R162"/>
    <mergeCell ref="S162:T162"/>
    <mergeCell ref="A161:B161"/>
    <mergeCell ref="C161:G161"/>
    <mergeCell ref="H161:I161"/>
    <mergeCell ref="L161:M161"/>
    <mergeCell ref="N161:R161"/>
    <mergeCell ref="S163:T164"/>
    <mergeCell ref="T153:U153"/>
    <mergeCell ref="A155:J155"/>
    <mergeCell ref="A156:B156"/>
    <mergeCell ref="C156:G156"/>
    <mergeCell ref="H156:I156"/>
    <mergeCell ref="L156:M156"/>
    <mergeCell ref="N156:R156"/>
    <mergeCell ref="S156:T156"/>
    <mergeCell ref="A153:D153"/>
    <mergeCell ref="E153:H153"/>
    <mergeCell ref="I153:J153"/>
    <mergeCell ref="L153:O153"/>
    <mergeCell ref="P153:S153"/>
    <mergeCell ref="S157:T157"/>
    <mergeCell ref="A158:B158"/>
    <mergeCell ref="C158:G158"/>
    <mergeCell ref="H158:I158"/>
    <mergeCell ref="L158:M158"/>
    <mergeCell ref="N158:R158"/>
    <mergeCell ref="S158:T158"/>
    <mergeCell ref="A157:B157"/>
    <mergeCell ref="C157:G157"/>
    <mergeCell ref="H157:I157"/>
    <mergeCell ref="L157:M157"/>
    <mergeCell ref="N157:R157"/>
    <mergeCell ref="U146:U147"/>
    <mergeCell ref="D147:E147"/>
    <mergeCell ref="O147:P147"/>
    <mergeCell ref="D148:E148"/>
    <mergeCell ref="H148:I148"/>
    <mergeCell ref="O148:P148"/>
    <mergeCell ref="S148:T148"/>
    <mergeCell ref="J146:J147"/>
    <mergeCell ref="L146:L147"/>
    <mergeCell ref="M146:M147"/>
    <mergeCell ref="N146:P146"/>
    <mergeCell ref="Q146:R146"/>
    <mergeCell ref="D151:E151"/>
    <mergeCell ref="H151:I151"/>
    <mergeCell ref="O151:P151"/>
    <mergeCell ref="S151:T151"/>
    <mergeCell ref="B152:G152"/>
    <mergeCell ref="M152:R152"/>
    <mergeCell ref="D149:E149"/>
    <mergeCell ref="H149:I149"/>
    <mergeCell ref="O149:P149"/>
    <mergeCell ref="S149:T149"/>
    <mergeCell ref="D150:E150"/>
    <mergeCell ref="H150:I150"/>
    <mergeCell ref="O150:P150"/>
    <mergeCell ref="S150:T150"/>
    <mergeCell ref="S142:T142"/>
    <mergeCell ref="A143:B143"/>
    <mergeCell ref="C143:G143"/>
    <mergeCell ref="H143:I143"/>
    <mergeCell ref="L143:M143"/>
    <mergeCell ref="N143:R143"/>
    <mergeCell ref="S143:T143"/>
    <mergeCell ref="A142:B142"/>
    <mergeCell ref="C142:G142"/>
    <mergeCell ref="H142:I142"/>
    <mergeCell ref="L142:M142"/>
    <mergeCell ref="N142:R142"/>
    <mergeCell ref="A146:A147"/>
    <mergeCell ref="B146:B147"/>
    <mergeCell ref="C146:E146"/>
    <mergeCell ref="F146:G146"/>
    <mergeCell ref="H146:I147"/>
    <mergeCell ref="S144:T144"/>
    <mergeCell ref="A145:B145"/>
    <mergeCell ref="C145:G145"/>
    <mergeCell ref="H145:I145"/>
    <mergeCell ref="L145:M145"/>
    <mergeCell ref="N145:R145"/>
    <mergeCell ref="S145:T145"/>
    <mergeCell ref="A144:B144"/>
    <mergeCell ref="C144:G144"/>
    <mergeCell ref="H144:I144"/>
    <mergeCell ref="L144:M144"/>
    <mergeCell ref="N144:R144"/>
    <mergeCell ref="S146:T147"/>
    <mergeCell ref="T136:U136"/>
    <mergeCell ref="A138:J138"/>
    <mergeCell ref="A139:B139"/>
    <mergeCell ref="C139:G139"/>
    <mergeCell ref="H139:I139"/>
    <mergeCell ref="L139:M139"/>
    <mergeCell ref="N139:R139"/>
    <mergeCell ref="S139:T139"/>
    <mergeCell ref="A136:D136"/>
    <mergeCell ref="E136:H136"/>
    <mergeCell ref="I136:J136"/>
    <mergeCell ref="L136:O136"/>
    <mergeCell ref="P136:S136"/>
    <mergeCell ref="S140:T140"/>
    <mergeCell ref="A141:B141"/>
    <mergeCell ref="C141:G141"/>
    <mergeCell ref="H141:I141"/>
    <mergeCell ref="L141:M141"/>
    <mergeCell ref="N141:R141"/>
    <mergeCell ref="S141:T141"/>
    <mergeCell ref="A140:B140"/>
    <mergeCell ref="C140:G140"/>
    <mergeCell ref="H140:I140"/>
    <mergeCell ref="L140:M140"/>
    <mergeCell ref="N140:R140"/>
    <mergeCell ref="U129:U130"/>
    <mergeCell ref="D130:E130"/>
    <mergeCell ref="O130:P130"/>
    <mergeCell ref="D131:E131"/>
    <mergeCell ref="H131:I131"/>
    <mergeCell ref="O131:P131"/>
    <mergeCell ref="S131:T131"/>
    <mergeCell ref="J129:J130"/>
    <mergeCell ref="L129:L130"/>
    <mergeCell ref="M129:M130"/>
    <mergeCell ref="N129:P129"/>
    <mergeCell ref="Q129:R129"/>
    <mergeCell ref="D134:E134"/>
    <mergeCell ref="H134:I134"/>
    <mergeCell ref="O134:P134"/>
    <mergeCell ref="S134:T134"/>
    <mergeCell ref="B135:G135"/>
    <mergeCell ref="M135:R135"/>
    <mergeCell ref="D132:E132"/>
    <mergeCell ref="H132:I132"/>
    <mergeCell ref="O132:P132"/>
    <mergeCell ref="S132:T132"/>
    <mergeCell ref="D133:E133"/>
    <mergeCell ref="H133:I133"/>
    <mergeCell ref="O133:P133"/>
    <mergeCell ref="S133:T133"/>
    <mergeCell ref="S125:T125"/>
    <mergeCell ref="A126:B126"/>
    <mergeCell ref="C126:G126"/>
    <mergeCell ref="H126:I126"/>
    <mergeCell ref="L126:M126"/>
    <mergeCell ref="N126:R126"/>
    <mergeCell ref="S126:T126"/>
    <mergeCell ref="A125:B125"/>
    <mergeCell ref="C125:G125"/>
    <mergeCell ref="H125:I125"/>
    <mergeCell ref="L125:M125"/>
    <mergeCell ref="N125:R125"/>
    <mergeCell ref="A129:A130"/>
    <mergeCell ref="B129:B130"/>
    <mergeCell ref="C129:E129"/>
    <mergeCell ref="F129:G129"/>
    <mergeCell ref="H129:I130"/>
    <mergeCell ref="S127:T127"/>
    <mergeCell ref="A128:B128"/>
    <mergeCell ref="C128:G128"/>
    <mergeCell ref="H128:I128"/>
    <mergeCell ref="L128:M128"/>
    <mergeCell ref="N128:R128"/>
    <mergeCell ref="S128:T128"/>
    <mergeCell ref="A127:B127"/>
    <mergeCell ref="C127:G127"/>
    <mergeCell ref="H127:I127"/>
    <mergeCell ref="L127:M127"/>
    <mergeCell ref="N127:R127"/>
    <mergeCell ref="S129:T130"/>
    <mergeCell ref="T119:U119"/>
    <mergeCell ref="A121:J121"/>
    <mergeCell ref="A122:B122"/>
    <mergeCell ref="C122:G122"/>
    <mergeCell ref="H122:I122"/>
    <mergeCell ref="L122:M122"/>
    <mergeCell ref="N122:R122"/>
    <mergeCell ref="S122:T122"/>
    <mergeCell ref="A119:D119"/>
    <mergeCell ref="E119:H119"/>
    <mergeCell ref="I119:J119"/>
    <mergeCell ref="L119:O119"/>
    <mergeCell ref="P119:S119"/>
    <mergeCell ref="S123:T123"/>
    <mergeCell ref="A124:B124"/>
    <mergeCell ref="C124:G124"/>
    <mergeCell ref="H124:I124"/>
    <mergeCell ref="L124:M124"/>
    <mergeCell ref="N124:R124"/>
    <mergeCell ref="S124:T124"/>
    <mergeCell ref="A123:B123"/>
    <mergeCell ref="C123:G123"/>
    <mergeCell ref="H123:I123"/>
    <mergeCell ref="L123:M123"/>
    <mergeCell ref="N123:R123"/>
    <mergeCell ref="U112:U113"/>
    <mergeCell ref="D113:E113"/>
    <mergeCell ref="O113:P113"/>
    <mergeCell ref="D114:E114"/>
    <mergeCell ref="H114:I114"/>
    <mergeCell ref="O114:P114"/>
    <mergeCell ref="S114:T114"/>
    <mergeCell ref="J112:J113"/>
    <mergeCell ref="L112:L113"/>
    <mergeCell ref="M112:M113"/>
    <mergeCell ref="N112:P112"/>
    <mergeCell ref="Q112:R112"/>
    <mergeCell ref="D117:E117"/>
    <mergeCell ref="H117:I117"/>
    <mergeCell ref="O117:P117"/>
    <mergeCell ref="S117:T117"/>
    <mergeCell ref="B118:G118"/>
    <mergeCell ref="M118:R118"/>
    <mergeCell ref="D115:E115"/>
    <mergeCell ref="H115:I115"/>
    <mergeCell ref="O115:P115"/>
    <mergeCell ref="S115:T115"/>
    <mergeCell ref="D116:E116"/>
    <mergeCell ref="H116:I116"/>
    <mergeCell ref="O116:P116"/>
    <mergeCell ref="S116:T116"/>
    <mergeCell ref="S108:T108"/>
    <mergeCell ref="A109:B109"/>
    <mergeCell ref="C109:G109"/>
    <mergeCell ref="H109:I109"/>
    <mergeCell ref="L109:M109"/>
    <mergeCell ref="N109:R109"/>
    <mergeCell ref="S109:T109"/>
    <mergeCell ref="A108:B108"/>
    <mergeCell ref="C108:G108"/>
    <mergeCell ref="H108:I108"/>
    <mergeCell ref="L108:M108"/>
    <mergeCell ref="N108:R108"/>
    <mergeCell ref="A112:A113"/>
    <mergeCell ref="B112:B113"/>
    <mergeCell ref="C112:E112"/>
    <mergeCell ref="F112:G112"/>
    <mergeCell ref="H112:I113"/>
    <mergeCell ref="S110:T110"/>
    <mergeCell ref="A111:B111"/>
    <mergeCell ref="C111:G111"/>
    <mergeCell ref="H111:I111"/>
    <mergeCell ref="L111:M111"/>
    <mergeCell ref="N111:R111"/>
    <mergeCell ref="S111:T111"/>
    <mergeCell ref="A110:B110"/>
    <mergeCell ref="C110:G110"/>
    <mergeCell ref="H110:I110"/>
    <mergeCell ref="L110:M110"/>
    <mergeCell ref="N110:R110"/>
    <mergeCell ref="S112:T113"/>
    <mergeCell ref="T102:U102"/>
    <mergeCell ref="A104:J104"/>
    <mergeCell ref="A105:B105"/>
    <mergeCell ref="C105:G105"/>
    <mergeCell ref="H105:I105"/>
    <mergeCell ref="L105:M105"/>
    <mergeCell ref="N105:R105"/>
    <mergeCell ref="S105:T105"/>
    <mergeCell ref="A102:D102"/>
    <mergeCell ref="E102:H102"/>
    <mergeCell ref="I102:J102"/>
    <mergeCell ref="L102:O102"/>
    <mergeCell ref="P102:S102"/>
    <mergeCell ref="S106:T106"/>
    <mergeCell ref="A107:B107"/>
    <mergeCell ref="C107:G107"/>
    <mergeCell ref="H107:I107"/>
    <mergeCell ref="L107:M107"/>
    <mergeCell ref="N107:R107"/>
    <mergeCell ref="S107:T107"/>
    <mergeCell ref="A106:B106"/>
    <mergeCell ref="C106:G106"/>
    <mergeCell ref="H106:I106"/>
    <mergeCell ref="L106:M106"/>
    <mergeCell ref="N106:R106"/>
    <mergeCell ref="U95:U96"/>
    <mergeCell ref="D96:E96"/>
    <mergeCell ref="O96:P96"/>
    <mergeCell ref="D97:E97"/>
    <mergeCell ref="H97:I97"/>
    <mergeCell ref="O97:P97"/>
    <mergeCell ref="S97:T97"/>
    <mergeCell ref="J95:J96"/>
    <mergeCell ref="L95:L96"/>
    <mergeCell ref="M95:M96"/>
    <mergeCell ref="N95:P95"/>
    <mergeCell ref="Q95:R95"/>
    <mergeCell ref="D100:E100"/>
    <mergeCell ref="H100:I100"/>
    <mergeCell ref="O100:P100"/>
    <mergeCell ref="S100:T100"/>
    <mergeCell ref="B101:G101"/>
    <mergeCell ref="M101:R101"/>
    <mergeCell ref="D98:E98"/>
    <mergeCell ref="H98:I98"/>
    <mergeCell ref="O98:P98"/>
    <mergeCell ref="S98:T98"/>
    <mergeCell ref="D99:E99"/>
    <mergeCell ref="H99:I99"/>
    <mergeCell ref="O99:P99"/>
    <mergeCell ref="S99:T99"/>
    <mergeCell ref="S91:T91"/>
    <mergeCell ref="A92:B92"/>
    <mergeCell ref="C92:G92"/>
    <mergeCell ref="H92:I92"/>
    <mergeCell ref="L92:M92"/>
    <mergeCell ref="N92:R92"/>
    <mergeCell ref="S92:T92"/>
    <mergeCell ref="A91:B91"/>
    <mergeCell ref="C91:G91"/>
    <mergeCell ref="H91:I91"/>
    <mergeCell ref="L91:M91"/>
    <mergeCell ref="N91:R91"/>
    <mergeCell ref="A95:A96"/>
    <mergeCell ref="B95:B96"/>
    <mergeCell ref="C95:E95"/>
    <mergeCell ref="F95:G95"/>
    <mergeCell ref="H95:I96"/>
    <mergeCell ref="S93:T93"/>
    <mergeCell ref="A94:B94"/>
    <mergeCell ref="C94:G94"/>
    <mergeCell ref="H94:I94"/>
    <mergeCell ref="L94:M94"/>
    <mergeCell ref="N94:R94"/>
    <mergeCell ref="S94:T94"/>
    <mergeCell ref="A93:B93"/>
    <mergeCell ref="C93:G93"/>
    <mergeCell ref="H93:I93"/>
    <mergeCell ref="L93:M93"/>
    <mergeCell ref="N93:R93"/>
    <mergeCell ref="S95:T96"/>
    <mergeCell ref="T85:U85"/>
    <mergeCell ref="A87:J87"/>
    <mergeCell ref="A88:B88"/>
    <mergeCell ref="C88:G88"/>
    <mergeCell ref="H88:I88"/>
    <mergeCell ref="L88:M88"/>
    <mergeCell ref="N88:R88"/>
    <mergeCell ref="S88:T88"/>
    <mergeCell ref="A85:D85"/>
    <mergeCell ref="E85:H85"/>
    <mergeCell ref="I85:J85"/>
    <mergeCell ref="L85:O85"/>
    <mergeCell ref="P85:S85"/>
    <mergeCell ref="S89:T89"/>
    <mergeCell ref="A90:B90"/>
    <mergeCell ref="C90:G90"/>
    <mergeCell ref="H90:I90"/>
    <mergeCell ref="L90:M90"/>
    <mergeCell ref="N90:R90"/>
    <mergeCell ref="S90:T90"/>
    <mergeCell ref="A89:B89"/>
    <mergeCell ref="C89:G89"/>
    <mergeCell ref="H89:I89"/>
    <mergeCell ref="L89:M89"/>
    <mergeCell ref="N89:R89"/>
    <mergeCell ref="U78:U79"/>
    <mergeCell ref="D79:E79"/>
    <mergeCell ref="O79:P79"/>
    <mergeCell ref="D80:E80"/>
    <mergeCell ref="H80:I80"/>
    <mergeCell ref="O80:P80"/>
    <mergeCell ref="S80:T80"/>
    <mergeCell ref="J78:J79"/>
    <mergeCell ref="L78:L79"/>
    <mergeCell ref="M78:M79"/>
    <mergeCell ref="N78:P78"/>
    <mergeCell ref="Q78:R78"/>
    <mergeCell ref="D83:E83"/>
    <mergeCell ref="H83:I83"/>
    <mergeCell ref="O83:P83"/>
    <mergeCell ref="S83:T83"/>
    <mergeCell ref="B84:G84"/>
    <mergeCell ref="M84:R84"/>
    <mergeCell ref="D81:E81"/>
    <mergeCell ref="H81:I81"/>
    <mergeCell ref="O81:P81"/>
    <mergeCell ref="S81:T81"/>
    <mergeCell ref="D82:E82"/>
    <mergeCell ref="H82:I82"/>
    <mergeCell ref="O82:P82"/>
    <mergeCell ref="S82:T82"/>
    <mergeCell ref="S74:T74"/>
    <mergeCell ref="A75:B75"/>
    <mergeCell ref="C75:G75"/>
    <mergeCell ref="H75:I75"/>
    <mergeCell ref="L75:M75"/>
    <mergeCell ref="N75:R75"/>
    <mergeCell ref="S75:T75"/>
    <mergeCell ref="A74:B74"/>
    <mergeCell ref="C74:G74"/>
    <mergeCell ref="H74:I74"/>
    <mergeCell ref="L74:M74"/>
    <mergeCell ref="N74:R74"/>
    <mergeCell ref="A78:A79"/>
    <mergeCell ref="B78:B79"/>
    <mergeCell ref="C78:E78"/>
    <mergeCell ref="F78:G78"/>
    <mergeCell ref="H78:I79"/>
    <mergeCell ref="S76:T76"/>
    <mergeCell ref="A77:B77"/>
    <mergeCell ref="C77:G77"/>
    <mergeCell ref="H77:I77"/>
    <mergeCell ref="L77:M77"/>
    <mergeCell ref="N77:R77"/>
    <mergeCell ref="S77:T77"/>
    <mergeCell ref="A76:B76"/>
    <mergeCell ref="C76:G76"/>
    <mergeCell ref="H76:I76"/>
    <mergeCell ref="L76:M76"/>
    <mergeCell ref="N76:R76"/>
    <mergeCell ref="S78:T79"/>
    <mergeCell ref="T68:U68"/>
    <mergeCell ref="A70:J70"/>
    <mergeCell ref="A71:B71"/>
    <mergeCell ref="C71:G71"/>
    <mergeCell ref="H71:I71"/>
    <mergeCell ref="L71:M71"/>
    <mergeCell ref="N71:R71"/>
    <mergeCell ref="S71:T71"/>
    <mergeCell ref="A68:D68"/>
    <mergeCell ref="E68:H68"/>
    <mergeCell ref="I68:J68"/>
    <mergeCell ref="L68:O68"/>
    <mergeCell ref="P68:S68"/>
    <mergeCell ref="S72:T72"/>
    <mergeCell ref="A73:B73"/>
    <mergeCell ref="C73:G73"/>
    <mergeCell ref="H73:I73"/>
    <mergeCell ref="L73:M73"/>
    <mergeCell ref="N73:R73"/>
    <mergeCell ref="S73:T73"/>
    <mergeCell ref="A72:B72"/>
    <mergeCell ref="C72:G72"/>
    <mergeCell ref="H72:I72"/>
    <mergeCell ref="L72:M72"/>
    <mergeCell ref="N72:R72"/>
    <mergeCell ref="U61:U62"/>
    <mergeCell ref="D62:E62"/>
    <mergeCell ref="O62:P62"/>
    <mergeCell ref="D63:E63"/>
    <mergeCell ref="H63:I63"/>
    <mergeCell ref="O63:P63"/>
    <mergeCell ref="S63:T63"/>
    <mergeCell ref="J61:J62"/>
    <mergeCell ref="L61:L62"/>
    <mergeCell ref="M61:M62"/>
    <mergeCell ref="N61:P61"/>
    <mergeCell ref="Q61:R61"/>
    <mergeCell ref="D66:E66"/>
    <mergeCell ref="H66:I66"/>
    <mergeCell ref="O66:P66"/>
    <mergeCell ref="S66:T66"/>
    <mergeCell ref="B67:G67"/>
    <mergeCell ref="M67:R67"/>
    <mergeCell ref="D64:E64"/>
    <mergeCell ref="H64:I64"/>
    <mergeCell ref="O64:P64"/>
    <mergeCell ref="S64:T64"/>
    <mergeCell ref="D65:E65"/>
    <mergeCell ref="H65:I65"/>
    <mergeCell ref="O65:P65"/>
    <mergeCell ref="S65:T65"/>
    <mergeCell ref="S57:T57"/>
    <mergeCell ref="A58:B58"/>
    <mergeCell ref="C58:G58"/>
    <mergeCell ref="H58:I58"/>
    <mergeCell ref="L58:M58"/>
    <mergeCell ref="N58:R58"/>
    <mergeCell ref="S58:T58"/>
    <mergeCell ref="A57:B57"/>
    <mergeCell ref="C57:G57"/>
    <mergeCell ref="H57:I57"/>
    <mergeCell ref="L57:M57"/>
    <mergeCell ref="N57:R57"/>
    <mergeCell ref="A61:A62"/>
    <mergeCell ref="B61:B62"/>
    <mergeCell ref="C61:E61"/>
    <mergeCell ref="F61:G61"/>
    <mergeCell ref="H61:I62"/>
    <mergeCell ref="S59:T59"/>
    <mergeCell ref="A60:B60"/>
    <mergeCell ref="C60:G60"/>
    <mergeCell ref="H60:I60"/>
    <mergeCell ref="L60:M60"/>
    <mergeCell ref="N60:R60"/>
    <mergeCell ref="S60:T60"/>
    <mergeCell ref="A59:B59"/>
    <mergeCell ref="C59:G59"/>
    <mergeCell ref="H59:I59"/>
    <mergeCell ref="L59:M59"/>
    <mergeCell ref="N59:R59"/>
    <mergeCell ref="S61:T62"/>
    <mergeCell ref="T51:U51"/>
    <mergeCell ref="A53:J53"/>
    <mergeCell ref="A54:B54"/>
    <mergeCell ref="C54:G54"/>
    <mergeCell ref="H54:I54"/>
    <mergeCell ref="L54:M54"/>
    <mergeCell ref="N54:R54"/>
    <mergeCell ref="S54:T54"/>
    <mergeCell ref="A51:D51"/>
    <mergeCell ref="E51:H51"/>
    <mergeCell ref="I51:J51"/>
    <mergeCell ref="L51:O51"/>
    <mergeCell ref="P51:S51"/>
    <mergeCell ref="S55:T55"/>
    <mergeCell ref="A56:B56"/>
    <mergeCell ref="C56:G56"/>
    <mergeCell ref="H56:I56"/>
    <mergeCell ref="L56:M56"/>
    <mergeCell ref="N56:R56"/>
    <mergeCell ref="S56:T56"/>
    <mergeCell ref="A55:B55"/>
    <mergeCell ref="C55:G55"/>
    <mergeCell ref="H55:I55"/>
    <mergeCell ref="L55:M55"/>
    <mergeCell ref="N55:R55"/>
    <mergeCell ref="U44:U45"/>
    <mergeCell ref="D45:E45"/>
    <mergeCell ref="O45:P45"/>
    <mergeCell ref="D46:E46"/>
    <mergeCell ref="H46:I46"/>
    <mergeCell ref="O46:P46"/>
    <mergeCell ref="S46:T46"/>
    <mergeCell ref="J44:J45"/>
    <mergeCell ref="L44:L45"/>
    <mergeCell ref="M44:M45"/>
    <mergeCell ref="N44:P44"/>
    <mergeCell ref="Q44:R44"/>
    <mergeCell ref="D49:E49"/>
    <mergeCell ref="H49:I49"/>
    <mergeCell ref="O49:P49"/>
    <mergeCell ref="S49:T49"/>
    <mergeCell ref="B50:G50"/>
    <mergeCell ref="M50:R50"/>
    <mergeCell ref="D47:E47"/>
    <mergeCell ref="H47:I47"/>
    <mergeCell ref="O47:P47"/>
    <mergeCell ref="S47:T47"/>
    <mergeCell ref="D48:E48"/>
    <mergeCell ref="H48:I48"/>
    <mergeCell ref="O48:P48"/>
    <mergeCell ref="S48:T48"/>
    <mergeCell ref="C41:G41"/>
    <mergeCell ref="H41:I41"/>
    <mergeCell ref="L41:M41"/>
    <mergeCell ref="N41:R41"/>
    <mergeCell ref="S41:T41"/>
    <mergeCell ref="A40:B40"/>
    <mergeCell ref="C40:G40"/>
    <mergeCell ref="H40:I40"/>
    <mergeCell ref="L40:M40"/>
    <mergeCell ref="N40:R40"/>
    <mergeCell ref="A44:A45"/>
    <mergeCell ref="B44:B45"/>
    <mergeCell ref="C44:E44"/>
    <mergeCell ref="F44:G44"/>
    <mergeCell ref="H44:I45"/>
    <mergeCell ref="S42:T42"/>
    <mergeCell ref="A43:B43"/>
    <mergeCell ref="C43:G43"/>
    <mergeCell ref="H43:I43"/>
    <mergeCell ref="L43:M43"/>
    <mergeCell ref="N43:R43"/>
    <mergeCell ref="S43:T43"/>
    <mergeCell ref="A42:B42"/>
    <mergeCell ref="C42:G42"/>
    <mergeCell ref="H42:I42"/>
    <mergeCell ref="L42:M42"/>
    <mergeCell ref="N42:R42"/>
    <mergeCell ref="S44:T45"/>
    <mergeCell ref="T17:U17"/>
    <mergeCell ref="A36:J36"/>
    <mergeCell ref="A37:B37"/>
    <mergeCell ref="C37:G37"/>
    <mergeCell ref="H37:I37"/>
    <mergeCell ref="L37:M37"/>
    <mergeCell ref="N37:R37"/>
    <mergeCell ref="S37:T37"/>
    <mergeCell ref="A17:D17"/>
    <mergeCell ref="E17:H17"/>
    <mergeCell ref="I17:J17"/>
    <mergeCell ref="L17:O17"/>
    <mergeCell ref="P17:S17"/>
    <mergeCell ref="A19:J19"/>
    <mergeCell ref="A20:B20"/>
    <mergeCell ref="C20:G20"/>
    <mergeCell ref="H20:I20"/>
    <mergeCell ref="A21:B21"/>
    <mergeCell ref="C21:G21"/>
    <mergeCell ref="H21:I21"/>
    <mergeCell ref="A22:B22"/>
    <mergeCell ref="C22:G22"/>
    <mergeCell ref="H22:I22"/>
    <mergeCell ref="A23:B23"/>
    <mergeCell ref="H23:I23"/>
    <mergeCell ref="A24:B24"/>
    <mergeCell ref="C24:G24"/>
    <mergeCell ref="H24:I24"/>
    <mergeCell ref="A25:B25"/>
    <mergeCell ref="C25:G25"/>
    <mergeCell ref="H25:I25"/>
    <mergeCell ref="H29:I29"/>
    <mergeCell ref="C9:G9"/>
    <mergeCell ref="H9:I9"/>
    <mergeCell ref="L9:M9"/>
    <mergeCell ref="N9:R9"/>
    <mergeCell ref="D15:E15"/>
    <mergeCell ref="H15:I15"/>
    <mergeCell ref="O15:P15"/>
    <mergeCell ref="S15:T15"/>
    <mergeCell ref="B16:G16"/>
    <mergeCell ref="M16:R16"/>
    <mergeCell ref="D13:E13"/>
    <mergeCell ref="H13:I13"/>
    <mergeCell ref="O13:P13"/>
    <mergeCell ref="S13:T13"/>
    <mergeCell ref="D14:E14"/>
    <mergeCell ref="H14:I14"/>
    <mergeCell ref="O14:P14"/>
    <mergeCell ref="S14:T14"/>
    <mergeCell ref="S7:T7"/>
    <mergeCell ref="A8:B8"/>
    <mergeCell ref="C8:G8"/>
    <mergeCell ref="H8:I8"/>
    <mergeCell ref="L8:M8"/>
    <mergeCell ref="N8:R8"/>
    <mergeCell ref="S8:T8"/>
    <mergeCell ref="A7:B7"/>
    <mergeCell ref="C7:G7"/>
    <mergeCell ref="H7:I7"/>
    <mergeCell ref="L7:M7"/>
    <mergeCell ref="N7:R7"/>
    <mergeCell ref="U10:U11"/>
    <mergeCell ref="D11:E11"/>
    <mergeCell ref="O11:P11"/>
    <mergeCell ref="D12:E12"/>
    <mergeCell ref="H12:I12"/>
    <mergeCell ref="O12:P12"/>
    <mergeCell ref="S12:T12"/>
    <mergeCell ref="S9:T9"/>
    <mergeCell ref="A10:A11"/>
    <mergeCell ref="B10:B11"/>
    <mergeCell ref="C10:E10"/>
    <mergeCell ref="F10:G10"/>
    <mergeCell ref="H10:I11"/>
    <mergeCell ref="J10:J11"/>
    <mergeCell ref="L10:L11"/>
    <mergeCell ref="M10:M11"/>
    <mergeCell ref="N10:P10"/>
    <mergeCell ref="Q10:R10"/>
    <mergeCell ref="S10:T11"/>
    <mergeCell ref="A9:B9"/>
    <mergeCell ref="N3:R3"/>
    <mergeCell ref="S3:T3"/>
    <mergeCell ref="A4:B4"/>
    <mergeCell ref="C4:G4"/>
    <mergeCell ref="H4:I4"/>
    <mergeCell ref="L4:M4"/>
    <mergeCell ref="N4:R4"/>
    <mergeCell ref="S4:T4"/>
    <mergeCell ref="A2:J2"/>
    <mergeCell ref="A3:B3"/>
    <mergeCell ref="C3:G3"/>
    <mergeCell ref="H3:I3"/>
    <mergeCell ref="L3:M3"/>
    <mergeCell ref="S5:T5"/>
    <mergeCell ref="A6:B6"/>
    <mergeCell ref="C6:G6"/>
    <mergeCell ref="H6:I6"/>
    <mergeCell ref="L6:M6"/>
    <mergeCell ref="N6:R6"/>
    <mergeCell ref="S6:T6"/>
    <mergeCell ref="A5:B5"/>
    <mergeCell ref="C5:G5"/>
    <mergeCell ref="H5:I5"/>
    <mergeCell ref="L5:M5"/>
    <mergeCell ref="N5:R5"/>
    <mergeCell ref="A1:J1"/>
    <mergeCell ref="L20:M20"/>
    <mergeCell ref="N20:R20"/>
    <mergeCell ref="S20:T20"/>
    <mergeCell ref="D31:E31"/>
    <mergeCell ref="H31:I31"/>
    <mergeCell ref="D32:E32"/>
    <mergeCell ref="H32:I32"/>
    <mergeCell ref="B33:G33"/>
    <mergeCell ref="J27:J28"/>
    <mergeCell ref="D28:E28"/>
    <mergeCell ref="D29:E29"/>
    <mergeCell ref="L21:M21"/>
    <mergeCell ref="N21:R21"/>
    <mergeCell ref="S21:T21"/>
    <mergeCell ref="L22:M22"/>
    <mergeCell ref="N22:R22"/>
    <mergeCell ref="S22:T22"/>
    <mergeCell ref="L23:M23"/>
    <mergeCell ref="N23:R23"/>
    <mergeCell ref="S23:T23"/>
    <mergeCell ref="D30:E30"/>
    <mergeCell ref="H30:I30"/>
    <mergeCell ref="A26:B26"/>
    <mergeCell ref="C26:G26"/>
    <mergeCell ref="H26:I26"/>
    <mergeCell ref="A27:A28"/>
    <mergeCell ref="B27:B28"/>
    <mergeCell ref="C27:E27"/>
    <mergeCell ref="F27:G27"/>
    <mergeCell ref="H27:I28"/>
    <mergeCell ref="C23:G23"/>
    <mergeCell ref="L24:M24"/>
    <mergeCell ref="N24:R24"/>
    <mergeCell ref="S24:T24"/>
    <mergeCell ref="U27:U28"/>
    <mergeCell ref="O28:P28"/>
    <mergeCell ref="L25:M25"/>
    <mergeCell ref="N25:R25"/>
    <mergeCell ref="S25:T25"/>
    <mergeCell ref="L26:M26"/>
    <mergeCell ref="N26:R26"/>
    <mergeCell ref="S26:T26"/>
    <mergeCell ref="L27:L28"/>
    <mergeCell ref="M27:M28"/>
    <mergeCell ref="N27:P27"/>
    <mergeCell ref="Q27:R27"/>
    <mergeCell ref="S27:T28"/>
    <mergeCell ref="A34:D34"/>
    <mergeCell ref="E34:H34"/>
    <mergeCell ref="I34:J34"/>
    <mergeCell ref="L34:O34"/>
    <mergeCell ref="P34:S34"/>
    <mergeCell ref="T34:U34"/>
    <mergeCell ref="O29:P29"/>
    <mergeCell ref="S29:T29"/>
    <mergeCell ref="O30:P30"/>
    <mergeCell ref="S30:T30"/>
    <mergeCell ref="O31:P31"/>
    <mergeCell ref="S31:T31"/>
    <mergeCell ref="O32:P32"/>
    <mergeCell ref="S32:T32"/>
    <mergeCell ref="M33:R33"/>
    <mergeCell ref="S38:T38"/>
    <mergeCell ref="A39:B39"/>
    <mergeCell ref="C39:G39"/>
    <mergeCell ref="H39:I39"/>
    <mergeCell ref="L39:M39"/>
    <mergeCell ref="N39:R39"/>
    <mergeCell ref="S39:T39"/>
    <mergeCell ref="A38:B38"/>
    <mergeCell ref="C38:G38"/>
    <mergeCell ref="H38:I38"/>
    <mergeCell ref="L38:M38"/>
    <mergeCell ref="N38:R38"/>
    <mergeCell ref="S40:T40"/>
    <mergeCell ref="A193:B193"/>
    <mergeCell ref="C193:G193"/>
    <mergeCell ref="H193:I193"/>
    <mergeCell ref="L193:M193"/>
    <mergeCell ref="N193:R193"/>
    <mergeCell ref="S193:T193"/>
    <mergeCell ref="A191:B191"/>
    <mergeCell ref="C191:G191"/>
    <mergeCell ref="H191:I191"/>
    <mergeCell ref="L191:M191"/>
    <mergeCell ref="N191:R191"/>
    <mergeCell ref="S191:T191"/>
    <mergeCell ref="A192:B192"/>
    <mergeCell ref="C192:G192"/>
    <mergeCell ref="H192:I192"/>
    <mergeCell ref="L192:M192"/>
    <mergeCell ref="N192:R192"/>
    <mergeCell ref="S192:T192"/>
    <mergeCell ref="A41:B41"/>
    <mergeCell ref="A197:A198"/>
    <mergeCell ref="B197:B198"/>
    <mergeCell ref="C197:E197"/>
    <mergeCell ref="F197:G197"/>
    <mergeCell ref="H197:I198"/>
    <mergeCell ref="J197:J198"/>
    <mergeCell ref="L197:L198"/>
    <mergeCell ref="M197:M198"/>
    <mergeCell ref="N197:P197"/>
    <mergeCell ref="A195:B195"/>
    <mergeCell ref="C195:G195"/>
    <mergeCell ref="H195:I195"/>
    <mergeCell ref="L195:M195"/>
    <mergeCell ref="N195:R195"/>
    <mergeCell ref="S195:T195"/>
    <mergeCell ref="A196:B196"/>
    <mergeCell ref="C196:G196"/>
    <mergeCell ref="H196:I196"/>
    <mergeCell ref="L196:M196"/>
    <mergeCell ref="N196:R196"/>
    <mergeCell ref="S196:T196"/>
    <mergeCell ref="D200:E200"/>
    <mergeCell ref="H200:I200"/>
    <mergeCell ref="O200:P200"/>
    <mergeCell ref="S200:T200"/>
    <mergeCell ref="D201:E201"/>
    <mergeCell ref="H201:I201"/>
    <mergeCell ref="O201:P201"/>
    <mergeCell ref="S201:T201"/>
    <mergeCell ref="D202:E202"/>
    <mergeCell ref="H202:I202"/>
    <mergeCell ref="O202:P202"/>
    <mergeCell ref="S202:T202"/>
    <mergeCell ref="Q197:R197"/>
    <mergeCell ref="S197:T198"/>
    <mergeCell ref="U197:U198"/>
    <mergeCell ref="D198:E198"/>
    <mergeCell ref="O198:P198"/>
    <mergeCell ref="D199:E199"/>
    <mergeCell ref="H199:I199"/>
    <mergeCell ref="O199:P199"/>
    <mergeCell ref="S199:T199"/>
    <mergeCell ref="A207:B207"/>
    <mergeCell ref="C207:G207"/>
    <mergeCell ref="H207:I207"/>
    <mergeCell ref="L207:M207"/>
    <mergeCell ref="N207:R207"/>
    <mergeCell ref="S207:T207"/>
    <mergeCell ref="A208:B208"/>
    <mergeCell ref="C208:G208"/>
    <mergeCell ref="H208:I208"/>
    <mergeCell ref="L208:M208"/>
    <mergeCell ref="N208:R208"/>
    <mergeCell ref="S208:T208"/>
    <mergeCell ref="B203:G203"/>
    <mergeCell ref="M203:R203"/>
    <mergeCell ref="A204:D204"/>
    <mergeCell ref="E204:H204"/>
    <mergeCell ref="I204:J204"/>
    <mergeCell ref="L204:O204"/>
    <mergeCell ref="P204:S204"/>
    <mergeCell ref="T204:U204"/>
    <mergeCell ref="A206:J206"/>
    <mergeCell ref="A211:B211"/>
    <mergeCell ref="C211:G211"/>
    <mergeCell ref="H211:I211"/>
    <mergeCell ref="L211:M211"/>
    <mergeCell ref="N211:R211"/>
    <mergeCell ref="S211:T211"/>
    <mergeCell ref="A212:B212"/>
    <mergeCell ref="C212:G212"/>
    <mergeCell ref="H212:I212"/>
    <mergeCell ref="L212:M212"/>
    <mergeCell ref="N212:R212"/>
    <mergeCell ref="S212:T212"/>
    <mergeCell ref="A209:B209"/>
    <mergeCell ref="C209:G209"/>
    <mergeCell ref="H209:I209"/>
    <mergeCell ref="L209:M209"/>
    <mergeCell ref="N209:R209"/>
    <mergeCell ref="S209:T209"/>
    <mergeCell ref="A210:B210"/>
    <mergeCell ref="C210:G210"/>
    <mergeCell ref="H210:I210"/>
    <mergeCell ref="L210:M210"/>
    <mergeCell ref="N210:R210"/>
    <mergeCell ref="S210:T210"/>
    <mergeCell ref="U214:U215"/>
    <mergeCell ref="D215:E215"/>
    <mergeCell ref="O215:P215"/>
    <mergeCell ref="D216:E216"/>
    <mergeCell ref="H216:I216"/>
    <mergeCell ref="O216:P216"/>
    <mergeCell ref="S216:T216"/>
    <mergeCell ref="D217:E217"/>
    <mergeCell ref="H217:I217"/>
    <mergeCell ref="O217:P217"/>
    <mergeCell ref="S217:T217"/>
    <mergeCell ref="A213:B213"/>
    <mergeCell ref="C213:G213"/>
    <mergeCell ref="H213:I213"/>
    <mergeCell ref="L213:M213"/>
    <mergeCell ref="N213:R213"/>
    <mergeCell ref="S213:T213"/>
    <mergeCell ref="A214:A215"/>
    <mergeCell ref="B214:B215"/>
    <mergeCell ref="C214:E214"/>
    <mergeCell ref="F214:G214"/>
    <mergeCell ref="H214:I215"/>
    <mergeCell ref="J214:J215"/>
    <mergeCell ref="L214:L215"/>
    <mergeCell ref="M214:M215"/>
    <mergeCell ref="N214:P214"/>
    <mergeCell ref="Q214:R214"/>
    <mergeCell ref="S214:T215"/>
    <mergeCell ref="A221:D221"/>
    <mergeCell ref="E221:H221"/>
    <mergeCell ref="I221:J221"/>
    <mergeCell ref="L221:O221"/>
    <mergeCell ref="P221:S221"/>
    <mergeCell ref="T221:U221"/>
    <mergeCell ref="A223:J223"/>
    <mergeCell ref="A224:B224"/>
    <mergeCell ref="C224:G224"/>
    <mergeCell ref="H224:I224"/>
    <mergeCell ref="L224:M224"/>
    <mergeCell ref="N224:R224"/>
    <mergeCell ref="S224:T224"/>
    <mergeCell ref="D218:E218"/>
    <mergeCell ref="H218:I218"/>
    <mergeCell ref="O218:P218"/>
    <mergeCell ref="S218:T218"/>
    <mergeCell ref="D219:E219"/>
    <mergeCell ref="H219:I219"/>
    <mergeCell ref="O219:P219"/>
    <mergeCell ref="S219:T219"/>
    <mergeCell ref="B220:G220"/>
    <mergeCell ref="M220:R220"/>
    <mergeCell ref="A227:B227"/>
    <mergeCell ref="C227:G227"/>
    <mergeCell ref="H227:I227"/>
    <mergeCell ref="L227:M227"/>
    <mergeCell ref="N227:R227"/>
    <mergeCell ref="S227:T227"/>
    <mergeCell ref="A228:B228"/>
    <mergeCell ref="C228:G228"/>
    <mergeCell ref="H228:I228"/>
    <mergeCell ref="L228:M228"/>
    <mergeCell ref="N228:R228"/>
    <mergeCell ref="S228:T228"/>
    <mergeCell ref="A225:B225"/>
    <mergeCell ref="C225:G225"/>
    <mergeCell ref="H225:I225"/>
    <mergeCell ref="L225:M225"/>
    <mergeCell ref="N225:R225"/>
    <mergeCell ref="S225:T225"/>
    <mergeCell ref="A226:B226"/>
    <mergeCell ref="C226:G226"/>
    <mergeCell ref="H226:I226"/>
    <mergeCell ref="L226:M226"/>
    <mergeCell ref="N226:R226"/>
    <mergeCell ref="S226:T226"/>
    <mergeCell ref="A231:A232"/>
    <mergeCell ref="B231:B232"/>
    <mergeCell ref="C231:E231"/>
    <mergeCell ref="F231:G231"/>
    <mergeCell ref="H231:I232"/>
    <mergeCell ref="J231:J232"/>
    <mergeCell ref="L231:L232"/>
    <mergeCell ref="M231:M232"/>
    <mergeCell ref="N231:P231"/>
    <mergeCell ref="A229:B229"/>
    <mergeCell ref="C229:G229"/>
    <mergeCell ref="H229:I229"/>
    <mergeCell ref="L229:M229"/>
    <mergeCell ref="N229:R229"/>
    <mergeCell ref="S229:T229"/>
    <mergeCell ref="A230:B230"/>
    <mergeCell ref="C230:G230"/>
    <mergeCell ref="H230:I230"/>
    <mergeCell ref="L230:M230"/>
    <mergeCell ref="N230:R230"/>
    <mergeCell ref="S230:T230"/>
    <mergeCell ref="D234:E234"/>
    <mergeCell ref="H234:I234"/>
    <mergeCell ref="O234:P234"/>
    <mergeCell ref="S234:T234"/>
    <mergeCell ref="D235:E235"/>
    <mergeCell ref="H235:I235"/>
    <mergeCell ref="O235:P235"/>
    <mergeCell ref="S235:T235"/>
    <mergeCell ref="D236:E236"/>
    <mergeCell ref="H236:I236"/>
    <mergeCell ref="O236:P236"/>
    <mergeCell ref="S236:T236"/>
    <mergeCell ref="Q231:R231"/>
    <mergeCell ref="S231:T232"/>
    <mergeCell ref="U231:U232"/>
    <mergeCell ref="D232:E232"/>
    <mergeCell ref="O232:P232"/>
    <mergeCell ref="D233:E233"/>
    <mergeCell ref="H233:I233"/>
    <mergeCell ref="O233:P233"/>
    <mergeCell ref="S233:T233"/>
    <mergeCell ref="A241:B241"/>
    <mergeCell ref="C241:G241"/>
    <mergeCell ref="H241:I241"/>
    <mergeCell ref="L241:M241"/>
    <mergeCell ref="N241:R241"/>
    <mergeCell ref="S241:T241"/>
    <mergeCell ref="A242:B242"/>
    <mergeCell ref="C242:G242"/>
    <mergeCell ref="H242:I242"/>
    <mergeCell ref="L242:M242"/>
    <mergeCell ref="N242:R242"/>
    <mergeCell ref="S242:T242"/>
    <mergeCell ref="B237:G237"/>
    <mergeCell ref="M237:R237"/>
    <mergeCell ref="A238:D238"/>
    <mergeCell ref="E238:H238"/>
    <mergeCell ref="I238:J238"/>
    <mergeCell ref="L238:O238"/>
    <mergeCell ref="P238:S238"/>
    <mergeCell ref="T238:U238"/>
    <mergeCell ref="A240:J240"/>
    <mergeCell ref="A245:B245"/>
    <mergeCell ref="C245:G245"/>
    <mergeCell ref="H245:I245"/>
    <mergeCell ref="L245:M245"/>
    <mergeCell ref="N245:R245"/>
    <mergeCell ref="S245:T245"/>
    <mergeCell ref="A246:B246"/>
    <mergeCell ref="C246:G246"/>
    <mergeCell ref="H246:I246"/>
    <mergeCell ref="L246:M246"/>
    <mergeCell ref="N246:R246"/>
    <mergeCell ref="S246:T246"/>
    <mergeCell ref="A243:B243"/>
    <mergeCell ref="C243:G243"/>
    <mergeCell ref="H243:I243"/>
    <mergeCell ref="L243:M243"/>
    <mergeCell ref="N243:R243"/>
    <mergeCell ref="S243:T243"/>
    <mergeCell ref="A244:B244"/>
    <mergeCell ref="C244:G244"/>
    <mergeCell ref="H244:I244"/>
    <mergeCell ref="L244:M244"/>
    <mergeCell ref="N244:R244"/>
    <mergeCell ref="S244:T244"/>
    <mergeCell ref="U248:U249"/>
    <mergeCell ref="D249:E249"/>
    <mergeCell ref="O249:P249"/>
    <mergeCell ref="D250:E250"/>
    <mergeCell ref="H250:I250"/>
    <mergeCell ref="O250:P250"/>
    <mergeCell ref="S250:T250"/>
    <mergeCell ref="D251:E251"/>
    <mergeCell ref="H251:I251"/>
    <mergeCell ref="O251:P251"/>
    <mergeCell ref="S251:T251"/>
    <mergeCell ref="A247:B247"/>
    <mergeCell ref="C247:G247"/>
    <mergeCell ref="H247:I247"/>
    <mergeCell ref="L247:M247"/>
    <mergeCell ref="N247:R247"/>
    <mergeCell ref="S247:T247"/>
    <mergeCell ref="A248:A249"/>
    <mergeCell ref="B248:B249"/>
    <mergeCell ref="C248:E248"/>
    <mergeCell ref="F248:G248"/>
    <mergeCell ref="H248:I249"/>
    <mergeCell ref="J248:J249"/>
    <mergeCell ref="L248:L249"/>
    <mergeCell ref="M248:M249"/>
    <mergeCell ref="N248:P248"/>
    <mergeCell ref="Q248:R248"/>
    <mergeCell ref="S248:T249"/>
    <mergeCell ref="A255:D255"/>
    <mergeCell ref="E255:H255"/>
    <mergeCell ref="I255:J255"/>
    <mergeCell ref="L255:O255"/>
    <mergeCell ref="P255:S255"/>
    <mergeCell ref="T255:U255"/>
    <mergeCell ref="A257:J257"/>
    <mergeCell ref="A258:B258"/>
    <mergeCell ref="C258:G258"/>
    <mergeCell ref="H258:I258"/>
    <mergeCell ref="L258:M258"/>
    <mergeCell ref="N258:R258"/>
    <mergeCell ref="S258:T258"/>
    <mergeCell ref="D252:E252"/>
    <mergeCell ref="H252:I252"/>
    <mergeCell ref="O252:P252"/>
    <mergeCell ref="S252:T252"/>
    <mergeCell ref="D253:E253"/>
    <mergeCell ref="H253:I253"/>
    <mergeCell ref="O253:P253"/>
    <mergeCell ref="S253:T253"/>
    <mergeCell ref="B254:G254"/>
    <mergeCell ref="M254:R254"/>
    <mergeCell ref="A261:B261"/>
    <mergeCell ref="C261:G261"/>
    <mergeCell ref="H261:I261"/>
    <mergeCell ref="L261:M261"/>
    <mergeCell ref="N261:R261"/>
    <mergeCell ref="S261:T261"/>
    <mergeCell ref="A262:B262"/>
    <mergeCell ref="C262:G262"/>
    <mergeCell ref="H262:I262"/>
    <mergeCell ref="L262:M262"/>
    <mergeCell ref="N262:R262"/>
    <mergeCell ref="S262:T262"/>
    <mergeCell ref="A259:B259"/>
    <mergeCell ref="C259:G259"/>
    <mergeCell ref="H259:I259"/>
    <mergeCell ref="L259:M259"/>
    <mergeCell ref="N259:R259"/>
    <mergeCell ref="S259:T259"/>
    <mergeCell ref="A260:B260"/>
    <mergeCell ref="C260:G260"/>
    <mergeCell ref="H260:I260"/>
    <mergeCell ref="L260:M260"/>
    <mergeCell ref="N260:R260"/>
    <mergeCell ref="S260:T260"/>
    <mergeCell ref="A265:A266"/>
    <mergeCell ref="B265:B266"/>
    <mergeCell ref="C265:E265"/>
    <mergeCell ref="F265:G265"/>
    <mergeCell ref="H265:I266"/>
    <mergeCell ref="J265:J266"/>
    <mergeCell ref="L265:L266"/>
    <mergeCell ref="M265:M266"/>
    <mergeCell ref="N265:P265"/>
    <mergeCell ref="A263:B263"/>
    <mergeCell ref="C263:G263"/>
    <mergeCell ref="H263:I263"/>
    <mergeCell ref="L263:M263"/>
    <mergeCell ref="N263:R263"/>
    <mergeCell ref="S263:T263"/>
    <mergeCell ref="A264:B264"/>
    <mergeCell ref="C264:G264"/>
    <mergeCell ref="H264:I264"/>
    <mergeCell ref="L264:M264"/>
    <mergeCell ref="N264:R264"/>
    <mergeCell ref="S264:T264"/>
    <mergeCell ref="D268:E268"/>
    <mergeCell ref="H268:I268"/>
    <mergeCell ref="O268:P268"/>
    <mergeCell ref="S268:T268"/>
    <mergeCell ref="D269:E269"/>
    <mergeCell ref="H269:I269"/>
    <mergeCell ref="O269:P269"/>
    <mergeCell ref="S269:T269"/>
    <mergeCell ref="D270:E270"/>
    <mergeCell ref="H270:I270"/>
    <mergeCell ref="O270:P270"/>
    <mergeCell ref="S270:T270"/>
    <mergeCell ref="Q265:R265"/>
    <mergeCell ref="S265:T266"/>
    <mergeCell ref="U265:U266"/>
    <mergeCell ref="D266:E266"/>
    <mergeCell ref="O266:P266"/>
    <mergeCell ref="D267:E267"/>
    <mergeCell ref="H267:I267"/>
    <mergeCell ref="O267:P267"/>
    <mergeCell ref="S267:T267"/>
    <mergeCell ref="A275:B275"/>
    <mergeCell ref="C275:G275"/>
    <mergeCell ref="H275:I275"/>
    <mergeCell ref="L275:M275"/>
    <mergeCell ref="N275:R275"/>
    <mergeCell ref="S275:T275"/>
    <mergeCell ref="A276:B276"/>
    <mergeCell ref="C276:G276"/>
    <mergeCell ref="H276:I276"/>
    <mergeCell ref="L276:M276"/>
    <mergeCell ref="N276:R276"/>
    <mergeCell ref="S276:T276"/>
    <mergeCell ref="B271:G271"/>
    <mergeCell ref="M271:R271"/>
    <mergeCell ref="A272:D272"/>
    <mergeCell ref="E272:H272"/>
    <mergeCell ref="I272:J272"/>
    <mergeCell ref="L272:O272"/>
    <mergeCell ref="P272:S272"/>
    <mergeCell ref="T272:U272"/>
    <mergeCell ref="A274:J274"/>
    <mergeCell ref="A279:B279"/>
    <mergeCell ref="C279:G279"/>
    <mergeCell ref="H279:I279"/>
    <mergeCell ref="L279:M279"/>
    <mergeCell ref="N279:R279"/>
    <mergeCell ref="S279:T279"/>
    <mergeCell ref="A280:B280"/>
    <mergeCell ref="C280:G280"/>
    <mergeCell ref="H280:I280"/>
    <mergeCell ref="L280:M280"/>
    <mergeCell ref="N280:R280"/>
    <mergeCell ref="S280:T280"/>
    <mergeCell ref="A277:B277"/>
    <mergeCell ref="C277:G277"/>
    <mergeCell ref="H277:I277"/>
    <mergeCell ref="L277:M277"/>
    <mergeCell ref="N277:R277"/>
    <mergeCell ref="S277:T277"/>
    <mergeCell ref="A278:B278"/>
    <mergeCell ref="C278:G278"/>
    <mergeCell ref="H278:I278"/>
    <mergeCell ref="L278:M278"/>
    <mergeCell ref="N278:R278"/>
    <mergeCell ref="S278:T278"/>
    <mergeCell ref="U282:U283"/>
    <mergeCell ref="D283:E283"/>
    <mergeCell ref="O283:P283"/>
    <mergeCell ref="D284:E284"/>
    <mergeCell ref="H284:I284"/>
    <mergeCell ref="O284:P284"/>
    <mergeCell ref="S284:T284"/>
    <mergeCell ref="D285:E285"/>
    <mergeCell ref="H285:I285"/>
    <mergeCell ref="O285:P285"/>
    <mergeCell ref="S285:T285"/>
    <mergeCell ref="A281:B281"/>
    <mergeCell ref="C281:G281"/>
    <mergeCell ref="H281:I281"/>
    <mergeCell ref="L281:M281"/>
    <mergeCell ref="N281:R281"/>
    <mergeCell ref="S281:T281"/>
    <mergeCell ref="A282:A283"/>
    <mergeCell ref="B282:B283"/>
    <mergeCell ref="C282:E282"/>
    <mergeCell ref="F282:G282"/>
    <mergeCell ref="H282:I283"/>
    <mergeCell ref="J282:J283"/>
    <mergeCell ref="L282:L283"/>
    <mergeCell ref="M282:M283"/>
    <mergeCell ref="N282:P282"/>
    <mergeCell ref="Q282:R282"/>
    <mergeCell ref="S282:T283"/>
    <mergeCell ref="A289:D289"/>
    <mergeCell ref="E289:H289"/>
    <mergeCell ref="I289:J289"/>
    <mergeCell ref="L289:O289"/>
    <mergeCell ref="P289:S289"/>
    <mergeCell ref="T289:U289"/>
    <mergeCell ref="A291:J291"/>
    <mergeCell ref="A292:B292"/>
    <mergeCell ref="C292:G292"/>
    <mergeCell ref="H292:I292"/>
    <mergeCell ref="L292:M292"/>
    <mergeCell ref="N292:R292"/>
    <mergeCell ref="S292:T292"/>
    <mergeCell ref="D286:E286"/>
    <mergeCell ref="H286:I286"/>
    <mergeCell ref="O286:P286"/>
    <mergeCell ref="S286:T286"/>
    <mergeCell ref="D287:E287"/>
    <mergeCell ref="H287:I287"/>
    <mergeCell ref="O287:P287"/>
    <mergeCell ref="S287:T287"/>
    <mergeCell ref="B288:G288"/>
    <mergeCell ref="M288:R288"/>
    <mergeCell ref="A295:B295"/>
    <mergeCell ref="C295:G295"/>
    <mergeCell ref="H295:I295"/>
    <mergeCell ref="L295:M295"/>
    <mergeCell ref="N295:R295"/>
    <mergeCell ref="S295:T295"/>
    <mergeCell ref="A296:B296"/>
    <mergeCell ref="C296:G296"/>
    <mergeCell ref="H296:I296"/>
    <mergeCell ref="L296:M296"/>
    <mergeCell ref="N296:R296"/>
    <mergeCell ref="S296:T296"/>
    <mergeCell ref="A293:B293"/>
    <mergeCell ref="C293:G293"/>
    <mergeCell ref="H293:I293"/>
    <mergeCell ref="L293:M293"/>
    <mergeCell ref="N293:R293"/>
    <mergeCell ref="S293:T293"/>
    <mergeCell ref="A294:B294"/>
    <mergeCell ref="C294:G294"/>
    <mergeCell ref="H294:I294"/>
    <mergeCell ref="L294:M294"/>
    <mergeCell ref="N294:R294"/>
    <mergeCell ref="S294:T294"/>
    <mergeCell ref="A299:A300"/>
    <mergeCell ref="B299:B300"/>
    <mergeCell ref="C299:E299"/>
    <mergeCell ref="F299:G299"/>
    <mergeCell ref="H299:I300"/>
    <mergeCell ref="J299:J300"/>
    <mergeCell ref="L299:L300"/>
    <mergeCell ref="M299:M300"/>
    <mergeCell ref="N299:P299"/>
    <mergeCell ref="A297:B297"/>
    <mergeCell ref="C297:G297"/>
    <mergeCell ref="H297:I297"/>
    <mergeCell ref="L297:M297"/>
    <mergeCell ref="N297:R297"/>
    <mergeCell ref="S297:T297"/>
    <mergeCell ref="A298:B298"/>
    <mergeCell ref="C298:G298"/>
    <mergeCell ref="H298:I298"/>
    <mergeCell ref="L298:M298"/>
    <mergeCell ref="N298:R298"/>
    <mergeCell ref="S298:T298"/>
    <mergeCell ref="D302:E302"/>
    <mergeCell ref="H302:I302"/>
    <mergeCell ref="O302:P302"/>
    <mergeCell ref="S302:T302"/>
    <mergeCell ref="D303:E303"/>
    <mergeCell ref="H303:I303"/>
    <mergeCell ref="O303:P303"/>
    <mergeCell ref="S303:T303"/>
    <mergeCell ref="D304:E304"/>
    <mergeCell ref="H304:I304"/>
    <mergeCell ref="O304:P304"/>
    <mergeCell ref="S304:T304"/>
    <mergeCell ref="Q299:R299"/>
    <mergeCell ref="S299:T300"/>
    <mergeCell ref="U299:U300"/>
    <mergeCell ref="D300:E300"/>
    <mergeCell ref="O300:P300"/>
    <mergeCell ref="D301:E301"/>
    <mergeCell ref="H301:I301"/>
    <mergeCell ref="O301:P301"/>
    <mergeCell ref="S301:T301"/>
    <mergeCell ref="A309:B309"/>
    <mergeCell ref="C309:G309"/>
    <mergeCell ref="H309:I309"/>
    <mergeCell ref="L309:M309"/>
    <mergeCell ref="N309:R309"/>
    <mergeCell ref="S309:T309"/>
    <mergeCell ref="A310:B310"/>
    <mergeCell ref="C310:G310"/>
    <mergeCell ref="H310:I310"/>
    <mergeCell ref="L310:M310"/>
    <mergeCell ref="N310:R310"/>
    <mergeCell ref="S310:T310"/>
    <mergeCell ref="B305:G305"/>
    <mergeCell ref="M305:R305"/>
    <mergeCell ref="A306:D306"/>
    <mergeCell ref="E306:H306"/>
    <mergeCell ref="I306:J306"/>
    <mergeCell ref="L306:O306"/>
    <mergeCell ref="P306:S306"/>
    <mergeCell ref="T306:U306"/>
    <mergeCell ref="A308:J308"/>
    <mergeCell ref="A313:B313"/>
    <mergeCell ref="C313:G313"/>
    <mergeCell ref="H313:I313"/>
    <mergeCell ref="L313:M313"/>
    <mergeCell ref="N313:R313"/>
    <mergeCell ref="S313:T313"/>
    <mergeCell ref="A314:B314"/>
    <mergeCell ref="C314:G314"/>
    <mergeCell ref="H314:I314"/>
    <mergeCell ref="L314:M314"/>
    <mergeCell ref="N314:R314"/>
    <mergeCell ref="S314:T314"/>
    <mergeCell ref="A311:B311"/>
    <mergeCell ref="C311:G311"/>
    <mergeCell ref="H311:I311"/>
    <mergeCell ref="L311:M311"/>
    <mergeCell ref="N311:R311"/>
    <mergeCell ref="S311:T311"/>
    <mergeCell ref="A312:B312"/>
    <mergeCell ref="C312:G312"/>
    <mergeCell ref="H312:I312"/>
    <mergeCell ref="L312:M312"/>
    <mergeCell ref="N312:R312"/>
    <mergeCell ref="S312:T312"/>
    <mergeCell ref="U316:U317"/>
    <mergeCell ref="D317:E317"/>
    <mergeCell ref="O317:P317"/>
    <mergeCell ref="D318:E318"/>
    <mergeCell ref="H318:I318"/>
    <mergeCell ref="O318:P318"/>
    <mergeCell ref="S318:T318"/>
    <mergeCell ref="D319:E319"/>
    <mergeCell ref="H319:I319"/>
    <mergeCell ref="O319:P319"/>
    <mergeCell ref="S319:T319"/>
    <mergeCell ref="A315:B315"/>
    <mergeCell ref="C315:G315"/>
    <mergeCell ref="H315:I315"/>
    <mergeCell ref="L315:M315"/>
    <mergeCell ref="N315:R315"/>
    <mergeCell ref="S315:T315"/>
    <mergeCell ref="A316:A317"/>
    <mergeCell ref="B316:B317"/>
    <mergeCell ref="C316:E316"/>
    <mergeCell ref="F316:G316"/>
    <mergeCell ref="H316:I317"/>
    <mergeCell ref="J316:J317"/>
    <mergeCell ref="L316:L317"/>
    <mergeCell ref="M316:M317"/>
    <mergeCell ref="N316:P316"/>
    <mergeCell ref="Q316:R316"/>
    <mergeCell ref="S316:T317"/>
    <mergeCell ref="A323:D323"/>
    <mergeCell ref="E323:H323"/>
    <mergeCell ref="I323:J323"/>
    <mergeCell ref="L323:O323"/>
    <mergeCell ref="P323:S323"/>
    <mergeCell ref="T323:U323"/>
    <mergeCell ref="A325:J325"/>
    <mergeCell ref="A326:B326"/>
    <mergeCell ref="C326:G326"/>
    <mergeCell ref="H326:I326"/>
    <mergeCell ref="L326:M326"/>
    <mergeCell ref="N326:R326"/>
    <mergeCell ref="S326:T326"/>
    <mergeCell ref="D320:E320"/>
    <mergeCell ref="H320:I320"/>
    <mergeCell ref="O320:P320"/>
    <mergeCell ref="S320:T320"/>
    <mergeCell ref="D321:E321"/>
    <mergeCell ref="H321:I321"/>
    <mergeCell ref="O321:P321"/>
    <mergeCell ref="S321:T321"/>
    <mergeCell ref="B322:G322"/>
    <mergeCell ref="M322:R322"/>
    <mergeCell ref="A329:B329"/>
    <mergeCell ref="C329:G329"/>
    <mergeCell ref="H329:I329"/>
    <mergeCell ref="L329:M329"/>
    <mergeCell ref="N329:R329"/>
    <mergeCell ref="S329:T329"/>
    <mergeCell ref="A330:B330"/>
    <mergeCell ref="C330:G330"/>
    <mergeCell ref="H330:I330"/>
    <mergeCell ref="L330:M330"/>
    <mergeCell ref="N330:R330"/>
    <mergeCell ref="S330:T330"/>
    <mergeCell ref="A327:B327"/>
    <mergeCell ref="C327:G327"/>
    <mergeCell ref="H327:I327"/>
    <mergeCell ref="L327:M327"/>
    <mergeCell ref="N327:R327"/>
    <mergeCell ref="S327:T327"/>
    <mergeCell ref="A328:B328"/>
    <mergeCell ref="C328:G328"/>
    <mergeCell ref="H328:I328"/>
    <mergeCell ref="L328:M328"/>
    <mergeCell ref="N328:R328"/>
    <mergeCell ref="S328:T328"/>
    <mergeCell ref="A333:A334"/>
    <mergeCell ref="B333:B334"/>
    <mergeCell ref="C333:E333"/>
    <mergeCell ref="F333:G333"/>
    <mergeCell ref="H333:I334"/>
    <mergeCell ref="J333:J334"/>
    <mergeCell ref="L333:L334"/>
    <mergeCell ref="M333:M334"/>
    <mergeCell ref="N333:P333"/>
    <mergeCell ref="A331:B331"/>
    <mergeCell ref="C331:G331"/>
    <mergeCell ref="H331:I331"/>
    <mergeCell ref="L331:M331"/>
    <mergeCell ref="N331:R331"/>
    <mergeCell ref="S331:T331"/>
    <mergeCell ref="A332:B332"/>
    <mergeCell ref="C332:G332"/>
    <mergeCell ref="H332:I332"/>
    <mergeCell ref="L332:M332"/>
    <mergeCell ref="N332:R332"/>
    <mergeCell ref="S332:T332"/>
    <mergeCell ref="D336:E336"/>
    <mergeCell ref="H336:I336"/>
    <mergeCell ref="O336:P336"/>
    <mergeCell ref="S336:T336"/>
    <mergeCell ref="D337:E337"/>
    <mergeCell ref="H337:I337"/>
    <mergeCell ref="O337:P337"/>
    <mergeCell ref="S337:T337"/>
    <mergeCell ref="D338:E338"/>
    <mergeCell ref="H338:I338"/>
    <mergeCell ref="O338:P338"/>
    <mergeCell ref="S338:T338"/>
    <mergeCell ref="Q333:R333"/>
    <mergeCell ref="S333:T334"/>
    <mergeCell ref="U333:U334"/>
    <mergeCell ref="D334:E334"/>
    <mergeCell ref="O334:P334"/>
    <mergeCell ref="D335:E335"/>
    <mergeCell ref="H335:I335"/>
    <mergeCell ref="O335:P335"/>
    <mergeCell ref="S335:T335"/>
    <mergeCell ref="A343:B343"/>
    <mergeCell ref="C343:G343"/>
    <mergeCell ref="H343:I343"/>
    <mergeCell ref="L343:M343"/>
    <mergeCell ref="N343:R343"/>
    <mergeCell ref="S343:T343"/>
    <mergeCell ref="A344:B344"/>
    <mergeCell ref="C344:G344"/>
    <mergeCell ref="H344:I344"/>
    <mergeCell ref="L344:M344"/>
    <mergeCell ref="N344:R344"/>
    <mergeCell ref="S344:T344"/>
    <mergeCell ref="B339:G339"/>
    <mergeCell ref="M339:R339"/>
    <mergeCell ref="A340:D340"/>
    <mergeCell ref="E340:H340"/>
    <mergeCell ref="I340:J340"/>
    <mergeCell ref="L340:O340"/>
    <mergeCell ref="P340:S340"/>
    <mergeCell ref="T340:U340"/>
    <mergeCell ref="A342:J342"/>
    <mergeCell ref="A347:B347"/>
    <mergeCell ref="C347:G347"/>
    <mergeCell ref="H347:I347"/>
    <mergeCell ref="L347:M347"/>
    <mergeCell ref="N347:R347"/>
    <mergeCell ref="S347:T347"/>
    <mergeCell ref="A348:B348"/>
    <mergeCell ref="C348:G348"/>
    <mergeCell ref="H348:I348"/>
    <mergeCell ref="L348:M348"/>
    <mergeCell ref="N348:R348"/>
    <mergeCell ref="S348:T348"/>
    <mergeCell ref="A345:B345"/>
    <mergeCell ref="C345:G345"/>
    <mergeCell ref="H345:I345"/>
    <mergeCell ref="L345:M345"/>
    <mergeCell ref="N345:R345"/>
    <mergeCell ref="S345:T345"/>
    <mergeCell ref="A346:B346"/>
    <mergeCell ref="C346:G346"/>
    <mergeCell ref="H346:I346"/>
    <mergeCell ref="L346:M346"/>
    <mergeCell ref="N346:R346"/>
    <mergeCell ref="S346:T346"/>
    <mergeCell ref="U350:U351"/>
    <mergeCell ref="D351:E351"/>
    <mergeCell ref="O351:P351"/>
    <mergeCell ref="D352:E352"/>
    <mergeCell ref="H352:I352"/>
    <mergeCell ref="O352:P352"/>
    <mergeCell ref="S352:T352"/>
    <mergeCell ref="D353:E353"/>
    <mergeCell ref="H353:I353"/>
    <mergeCell ref="O353:P353"/>
    <mergeCell ref="S353:T353"/>
    <mergeCell ref="A349:B349"/>
    <mergeCell ref="C349:G349"/>
    <mergeCell ref="H349:I349"/>
    <mergeCell ref="L349:M349"/>
    <mergeCell ref="N349:R349"/>
    <mergeCell ref="S349:T349"/>
    <mergeCell ref="A350:A351"/>
    <mergeCell ref="B350:B351"/>
    <mergeCell ref="C350:E350"/>
    <mergeCell ref="F350:G350"/>
    <mergeCell ref="H350:I351"/>
    <mergeCell ref="J350:J351"/>
    <mergeCell ref="L350:L351"/>
    <mergeCell ref="M350:M351"/>
    <mergeCell ref="N350:P350"/>
    <mergeCell ref="Q350:R350"/>
    <mergeCell ref="S350:T351"/>
    <mergeCell ref="A357:D357"/>
    <mergeCell ref="E357:H357"/>
    <mergeCell ref="I357:J357"/>
    <mergeCell ref="L357:O357"/>
    <mergeCell ref="P357:S357"/>
    <mergeCell ref="T357:U357"/>
    <mergeCell ref="A359:J359"/>
    <mergeCell ref="A360:B360"/>
    <mergeCell ref="C360:G360"/>
    <mergeCell ref="H360:I360"/>
    <mergeCell ref="L360:M360"/>
    <mergeCell ref="N360:R360"/>
    <mergeCell ref="S360:T360"/>
    <mergeCell ref="D354:E354"/>
    <mergeCell ref="H354:I354"/>
    <mergeCell ref="O354:P354"/>
    <mergeCell ref="S354:T354"/>
    <mergeCell ref="D355:E355"/>
    <mergeCell ref="H355:I355"/>
    <mergeCell ref="O355:P355"/>
    <mergeCell ref="S355:T355"/>
    <mergeCell ref="B356:G356"/>
    <mergeCell ref="M356:R356"/>
    <mergeCell ref="A363:B363"/>
    <mergeCell ref="C363:G363"/>
    <mergeCell ref="H363:I363"/>
    <mergeCell ref="L363:M363"/>
    <mergeCell ref="N363:R363"/>
    <mergeCell ref="S363:T363"/>
    <mergeCell ref="A364:B364"/>
    <mergeCell ref="C364:G364"/>
    <mergeCell ref="H364:I364"/>
    <mergeCell ref="L364:M364"/>
    <mergeCell ref="N364:R364"/>
    <mergeCell ref="S364:T364"/>
    <mergeCell ref="A361:B361"/>
    <mergeCell ref="C361:G361"/>
    <mergeCell ref="H361:I361"/>
    <mergeCell ref="L361:M361"/>
    <mergeCell ref="N361:R361"/>
    <mergeCell ref="S361:T361"/>
    <mergeCell ref="A362:B362"/>
    <mergeCell ref="C362:G362"/>
    <mergeCell ref="H362:I362"/>
    <mergeCell ref="L362:M362"/>
    <mergeCell ref="N362:R362"/>
    <mergeCell ref="S362:T362"/>
    <mergeCell ref="A367:A368"/>
    <mergeCell ref="B367:B368"/>
    <mergeCell ref="C367:E367"/>
    <mergeCell ref="F367:G367"/>
    <mergeCell ref="H367:I368"/>
    <mergeCell ref="J367:J368"/>
    <mergeCell ref="L367:L368"/>
    <mergeCell ref="M367:M368"/>
    <mergeCell ref="N367:P367"/>
    <mergeCell ref="A365:B365"/>
    <mergeCell ref="C365:G365"/>
    <mergeCell ref="H365:I365"/>
    <mergeCell ref="L365:M365"/>
    <mergeCell ref="N365:R365"/>
    <mergeCell ref="S365:T365"/>
    <mergeCell ref="A366:B366"/>
    <mergeCell ref="C366:G366"/>
    <mergeCell ref="H366:I366"/>
    <mergeCell ref="L366:M366"/>
    <mergeCell ref="N366:R366"/>
    <mergeCell ref="S366:T366"/>
    <mergeCell ref="D370:E370"/>
    <mergeCell ref="H370:I370"/>
    <mergeCell ref="O370:P370"/>
    <mergeCell ref="S370:T370"/>
    <mergeCell ref="D371:E371"/>
    <mergeCell ref="H371:I371"/>
    <mergeCell ref="O371:P371"/>
    <mergeCell ref="S371:T371"/>
    <mergeCell ref="D372:E372"/>
    <mergeCell ref="H372:I372"/>
    <mergeCell ref="O372:P372"/>
    <mergeCell ref="S372:T372"/>
    <mergeCell ref="Q367:R367"/>
    <mergeCell ref="S367:T368"/>
    <mergeCell ref="U367:U368"/>
    <mergeCell ref="D368:E368"/>
    <mergeCell ref="O368:P368"/>
    <mergeCell ref="D369:E369"/>
    <mergeCell ref="H369:I369"/>
    <mergeCell ref="O369:P369"/>
    <mergeCell ref="S369:T369"/>
    <mergeCell ref="A378:B378"/>
    <mergeCell ref="C378:G378"/>
    <mergeCell ref="H378:I378"/>
    <mergeCell ref="L378:M378"/>
    <mergeCell ref="N378:R378"/>
    <mergeCell ref="S378:T378"/>
    <mergeCell ref="A379:B379"/>
    <mergeCell ref="C379:G379"/>
    <mergeCell ref="H379:I379"/>
    <mergeCell ref="L379:M379"/>
    <mergeCell ref="N379:R379"/>
    <mergeCell ref="S379:T379"/>
    <mergeCell ref="B373:G373"/>
    <mergeCell ref="M373:R373"/>
    <mergeCell ref="A374:D374"/>
    <mergeCell ref="E374:H374"/>
    <mergeCell ref="I374:J374"/>
    <mergeCell ref="L374:O374"/>
    <mergeCell ref="P374:S374"/>
    <mergeCell ref="T374:U374"/>
    <mergeCell ref="A377:J377"/>
    <mergeCell ref="A382:B382"/>
    <mergeCell ref="C382:G382"/>
    <mergeCell ref="H382:I382"/>
    <mergeCell ref="L382:M382"/>
    <mergeCell ref="N382:R382"/>
    <mergeCell ref="S382:T382"/>
    <mergeCell ref="A383:B383"/>
    <mergeCell ref="C383:G383"/>
    <mergeCell ref="H383:I383"/>
    <mergeCell ref="L383:M383"/>
    <mergeCell ref="N383:R383"/>
    <mergeCell ref="S383:T383"/>
    <mergeCell ref="A380:B380"/>
    <mergeCell ref="C380:G380"/>
    <mergeCell ref="H380:I380"/>
    <mergeCell ref="L380:M380"/>
    <mergeCell ref="N380:R380"/>
    <mergeCell ref="S380:T380"/>
    <mergeCell ref="A381:B381"/>
    <mergeCell ref="C381:G381"/>
    <mergeCell ref="H381:I381"/>
    <mergeCell ref="L381:M381"/>
    <mergeCell ref="N381:R381"/>
    <mergeCell ref="S381:T381"/>
    <mergeCell ref="U385:U386"/>
    <mergeCell ref="D386:E386"/>
    <mergeCell ref="O386:P386"/>
    <mergeCell ref="D387:E387"/>
    <mergeCell ref="H387:I387"/>
    <mergeCell ref="O387:P387"/>
    <mergeCell ref="S387:T387"/>
    <mergeCell ref="D388:E388"/>
    <mergeCell ref="H388:I388"/>
    <mergeCell ref="O388:P388"/>
    <mergeCell ref="S388:T388"/>
    <mergeCell ref="A384:B384"/>
    <mergeCell ref="C384:G384"/>
    <mergeCell ref="H384:I384"/>
    <mergeCell ref="L384:M384"/>
    <mergeCell ref="N384:R384"/>
    <mergeCell ref="S384:T384"/>
    <mergeCell ref="A385:A386"/>
    <mergeCell ref="B385:B386"/>
    <mergeCell ref="C385:E385"/>
    <mergeCell ref="F385:G385"/>
    <mergeCell ref="H385:I386"/>
    <mergeCell ref="J385:J386"/>
    <mergeCell ref="L385:L386"/>
    <mergeCell ref="M385:M386"/>
    <mergeCell ref="N385:P385"/>
    <mergeCell ref="Q385:R385"/>
    <mergeCell ref="S385:T386"/>
    <mergeCell ref="A392:D392"/>
    <mergeCell ref="E392:H392"/>
    <mergeCell ref="I392:J392"/>
    <mergeCell ref="L392:O392"/>
    <mergeCell ref="P392:S392"/>
    <mergeCell ref="T392:U392"/>
    <mergeCell ref="A394:J394"/>
    <mergeCell ref="A395:B395"/>
    <mergeCell ref="C395:G395"/>
    <mergeCell ref="H395:I395"/>
    <mergeCell ref="L395:M395"/>
    <mergeCell ref="N395:R395"/>
    <mergeCell ref="S395:T395"/>
    <mergeCell ref="D389:E389"/>
    <mergeCell ref="H389:I389"/>
    <mergeCell ref="O389:P389"/>
    <mergeCell ref="S389:T389"/>
    <mergeCell ref="D390:E390"/>
    <mergeCell ref="H390:I390"/>
    <mergeCell ref="O390:P390"/>
    <mergeCell ref="S390:T390"/>
    <mergeCell ref="B391:G391"/>
    <mergeCell ref="M391:R391"/>
    <mergeCell ref="A398:B398"/>
    <mergeCell ref="C398:G398"/>
    <mergeCell ref="H398:I398"/>
    <mergeCell ref="L398:M398"/>
    <mergeCell ref="N398:R398"/>
    <mergeCell ref="S398:T398"/>
    <mergeCell ref="A399:B399"/>
    <mergeCell ref="C399:G399"/>
    <mergeCell ref="H399:I399"/>
    <mergeCell ref="L399:M399"/>
    <mergeCell ref="N399:R399"/>
    <mergeCell ref="S399:T399"/>
    <mergeCell ref="A396:B396"/>
    <mergeCell ref="C396:G396"/>
    <mergeCell ref="H396:I396"/>
    <mergeCell ref="L396:M396"/>
    <mergeCell ref="N396:R396"/>
    <mergeCell ref="S396:T396"/>
    <mergeCell ref="A397:B397"/>
    <mergeCell ref="C397:G397"/>
    <mergeCell ref="H397:I397"/>
    <mergeCell ref="L397:M397"/>
    <mergeCell ref="N397:R397"/>
    <mergeCell ref="S397:T397"/>
    <mergeCell ref="A402:A403"/>
    <mergeCell ref="B402:B403"/>
    <mergeCell ref="C402:E402"/>
    <mergeCell ref="F402:G402"/>
    <mergeCell ref="H402:I403"/>
    <mergeCell ref="J402:J403"/>
    <mergeCell ref="L402:L403"/>
    <mergeCell ref="M402:M403"/>
    <mergeCell ref="N402:P402"/>
    <mergeCell ref="A400:B400"/>
    <mergeCell ref="C400:G400"/>
    <mergeCell ref="H400:I400"/>
    <mergeCell ref="L400:M400"/>
    <mergeCell ref="N400:R400"/>
    <mergeCell ref="S400:T400"/>
    <mergeCell ref="A401:B401"/>
    <mergeCell ref="C401:G401"/>
    <mergeCell ref="H401:I401"/>
    <mergeCell ref="L401:M401"/>
    <mergeCell ref="N401:R401"/>
    <mergeCell ref="S401:T401"/>
    <mergeCell ref="D405:E405"/>
    <mergeCell ref="H405:I405"/>
    <mergeCell ref="O405:P405"/>
    <mergeCell ref="S405:T405"/>
    <mergeCell ref="D406:E406"/>
    <mergeCell ref="H406:I406"/>
    <mergeCell ref="O406:P406"/>
    <mergeCell ref="S406:T406"/>
    <mergeCell ref="D407:E407"/>
    <mergeCell ref="H407:I407"/>
    <mergeCell ref="O407:P407"/>
    <mergeCell ref="S407:T407"/>
    <mergeCell ref="Q402:R402"/>
    <mergeCell ref="S402:T403"/>
    <mergeCell ref="U402:U403"/>
    <mergeCell ref="D403:E403"/>
    <mergeCell ref="O403:P403"/>
    <mergeCell ref="D404:E404"/>
    <mergeCell ref="H404:I404"/>
    <mergeCell ref="O404:P404"/>
    <mergeCell ref="S404:T404"/>
    <mergeCell ref="A412:B412"/>
    <mergeCell ref="C412:G412"/>
    <mergeCell ref="H412:I412"/>
    <mergeCell ref="L412:M412"/>
    <mergeCell ref="N412:R412"/>
    <mergeCell ref="S412:T412"/>
    <mergeCell ref="A413:B413"/>
    <mergeCell ref="C413:G413"/>
    <mergeCell ref="H413:I413"/>
    <mergeCell ref="L413:M413"/>
    <mergeCell ref="N413:R413"/>
    <mergeCell ref="S413:T413"/>
    <mergeCell ref="B408:G408"/>
    <mergeCell ref="M408:R408"/>
    <mergeCell ref="A409:D409"/>
    <mergeCell ref="E409:H409"/>
    <mergeCell ref="I409:J409"/>
    <mergeCell ref="L409:O409"/>
    <mergeCell ref="P409:S409"/>
    <mergeCell ref="T409:U409"/>
    <mergeCell ref="A411:J411"/>
    <mergeCell ref="A416:B416"/>
    <mergeCell ref="C416:G416"/>
    <mergeCell ref="H416:I416"/>
    <mergeCell ref="L416:M416"/>
    <mergeCell ref="N416:R416"/>
    <mergeCell ref="S416:T416"/>
    <mergeCell ref="A417:B417"/>
    <mergeCell ref="C417:G417"/>
    <mergeCell ref="H417:I417"/>
    <mergeCell ref="L417:M417"/>
    <mergeCell ref="N417:R417"/>
    <mergeCell ref="S417:T417"/>
    <mergeCell ref="A414:B414"/>
    <mergeCell ref="C414:G414"/>
    <mergeCell ref="H414:I414"/>
    <mergeCell ref="L414:M414"/>
    <mergeCell ref="N414:R414"/>
    <mergeCell ref="S414:T414"/>
    <mergeCell ref="A415:B415"/>
    <mergeCell ref="C415:G415"/>
    <mergeCell ref="H415:I415"/>
    <mergeCell ref="L415:M415"/>
    <mergeCell ref="N415:R415"/>
    <mergeCell ref="S415:T415"/>
    <mergeCell ref="U419:U420"/>
    <mergeCell ref="D420:E420"/>
    <mergeCell ref="O420:P420"/>
    <mergeCell ref="D421:E421"/>
    <mergeCell ref="H421:I421"/>
    <mergeCell ref="O421:P421"/>
    <mergeCell ref="S421:T421"/>
    <mergeCell ref="D422:E422"/>
    <mergeCell ref="H422:I422"/>
    <mergeCell ref="O422:P422"/>
    <mergeCell ref="S422:T422"/>
    <mergeCell ref="A418:B418"/>
    <mergeCell ref="C418:G418"/>
    <mergeCell ref="H418:I418"/>
    <mergeCell ref="L418:M418"/>
    <mergeCell ref="N418:R418"/>
    <mergeCell ref="S418:T418"/>
    <mergeCell ref="A419:A420"/>
    <mergeCell ref="B419:B420"/>
    <mergeCell ref="C419:E419"/>
    <mergeCell ref="F419:G419"/>
    <mergeCell ref="H419:I420"/>
    <mergeCell ref="J419:J420"/>
    <mergeCell ref="L419:L420"/>
    <mergeCell ref="M419:M420"/>
    <mergeCell ref="N419:P419"/>
    <mergeCell ref="Q419:R419"/>
    <mergeCell ref="S419:T420"/>
    <mergeCell ref="A426:D426"/>
    <mergeCell ref="E426:H426"/>
    <mergeCell ref="I426:J426"/>
    <mergeCell ref="L426:O426"/>
    <mergeCell ref="P426:S426"/>
    <mergeCell ref="T426:U426"/>
    <mergeCell ref="A428:J428"/>
    <mergeCell ref="A429:B429"/>
    <mergeCell ref="C429:G429"/>
    <mergeCell ref="H429:I429"/>
    <mergeCell ref="L429:M429"/>
    <mergeCell ref="N429:R429"/>
    <mergeCell ref="S429:T429"/>
    <mergeCell ref="D423:E423"/>
    <mergeCell ref="H423:I423"/>
    <mergeCell ref="O423:P423"/>
    <mergeCell ref="S423:T423"/>
    <mergeCell ref="D424:E424"/>
    <mergeCell ref="H424:I424"/>
    <mergeCell ref="O424:P424"/>
    <mergeCell ref="S424:T424"/>
    <mergeCell ref="B425:G425"/>
    <mergeCell ref="M425:R425"/>
    <mergeCell ref="A432:B432"/>
    <mergeCell ref="C432:G432"/>
    <mergeCell ref="H432:I432"/>
    <mergeCell ref="L432:M432"/>
    <mergeCell ref="N432:R432"/>
    <mergeCell ref="S432:T432"/>
    <mergeCell ref="A433:B433"/>
    <mergeCell ref="C433:G433"/>
    <mergeCell ref="H433:I433"/>
    <mergeCell ref="L433:M433"/>
    <mergeCell ref="N433:R433"/>
    <mergeCell ref="S433:T433"/>
    <mergeCell ref="A430:B430"/>
    <mergeCell ref="C430:G430"/>
    <mergeCell ref="H430:I430"/>
    <mergeCell ref="L430:M430"/>
    <mergeCell ref="N430:R430"/>
    <mergeCell ref="S430:T430"/>
    <mergeCell ref="A431:B431"/>
    <mergeCell ref="C431:G431"/>
    <mergeCell ref="H431:I431"/>
    <mergeCell ref="L431:M431"/>
    <mergeCell ref="N431:R431"/>
    <mergeCell ref="S431:T431"/>
    <mergeCell ref="A436:A437"/>
    <mergeCell ref="B436:B437"/>
    <mergeCell ref="C436:E436"/>
    <mergeCell ref="F436:G436"/>
    <mergeCell ref="H436:I437"/>
    <mergeCell ref="J436:J437"/>
    <mergeCell ref="L436:L437"/>
    <mergeCell ref="M436:M437"/>
    <mergeCell ref="N436:P436"/>
    <mergeCell ref="A434:B434"/>
    <mergeCell ref="C434:G434"/>
    <mergeCell ref="H434:I434"/>
    <mergeCell ref="L434:M434"/>
    <mergeCell ref="N434:R434"/>
    <mergeCell ref="S434:T434"/>
    <mergeCell ref="A435:B435"/>
    <mergeCell ref="C435:G435"/>
    <mergeCell ref="H435:I435"/>
    <mergeCell ref="L435:M435"/>
    <mergeCell ref="N435:R435"/>
    <mergeCell ref="S435:T435"/>
    <mergeCell ref="D439:E439"/>
    <mergeCell ref="H439:I439"/>
    <mergeCell ref="O439:P439"/>
    <mergeCell ref="S439:T439"/>
    <mergeCell ref="D440:E440"/>
    <mergeCell ref="H440:I440"/>
    <mergeCell ref="O440:P440"/>
    <mergeCell ref="S440:T440"/>
    <mergeCell ref="D441:E441"/>
    <mergeCell ref="H441:I441"/>
    <mergeCell ref="O441:P441"/>
    <mergeCell ref="S441:T441"/>
    <mergeCell ref="Q436:R436"/>
    <mergeCell ref="S436:T437"/>
    <mergeCell ref="U436:U437"/>
    <mergeCell ref="D437:E437"/>
    <mergeCell ref="O437:P437"/>
    <mergeCell ref="D438:E438"/>
    <mergeCell ref="H438:I438"/>
    <mergeCell ref="O438:P438"/>
    <mergeCell ref="S438:T438"/>
    <mergeCell ref="A446:B446"/>
    <mergeCell ref="C446:G446"/>
    <mergeCell ref="H446:I446"/>
    <mergeCell ref="L446:M446"/>
    <mergeCell ref="N446:R446"/>
    <mergeCell ref="S446:T446"/>
    <mergeCell ref="A447:B447"/>
    <mergeCell ref="C447:G447"/>
    <mergeCell ref="H447:I447"/>
    <mergeCell ref="L447:M447"/>
    <mergeCell ref="N447:R447"/>
    <mergeCell ref="S447:T447"/>
    <mergeCell ref="B442:G442"/>
    <mergeCell ref="M442:R442"/>
    <mergeCell ref="A443:D443"/>
    <mergeCell ref="E443:H443"/>
    <mergeCell ref="I443:J443"/>
    <mergeCell ref="L443:O443"/>
    <mergeCell ref="P443:S443"/>
    <mergeCell ref="T443:U443"/>
    <mergeCell ref="A445:J445"/>
    <mergeCell ref="A450:B450"/>
    <mergeCell ref="C450:G450"/>
    <mergeCell ref="H450:I450"/>
    <mergeCell ref="L450:M450"/>
    <mergeCell ref="N450:R450"/>
    <mergeCell ref="S450:T450"/>
    <mergeCell ref="A451:B451"/>
    <mergeCell ref="C451:G451"/>
    <mergeCell ref="H451:I451"/>
    <mergeCell ref="L451:M451"/>
    <mergeCell ref="N451:R451"/>
    <mergeCell ref="S451:T451"/>
    <mergeCell ref="A448:B448"/>
    <mergeCell ref="C448:G448"/>
    <mergeCell ref="H448:I448"/>
    <mergeCell ref="L448:M448"/>
    <mergeCell ref="N448:R448"/>
    <mergeCell ref="S448:T448"/>
    <mergeCell ref="A449:B449"/>
    <mergeCell ref="C449:G449"/>
    <mergeCell ref="H449:I449"/>
    <mergeCell ref="L449:M449"/>
    <mergeCell ref="N449:R449"/>
    <mergeCell ref="S449:T449"/>
    <mergeCell ref="U453:U454"/>
    <mergeCell ref="D454:E454"/>
    <mergeCell ref="O454:P454"/>
    <mergeCell ref="D455:E455"/>
    <mergeCell ref="H455:I455"/>
    <mergeCell ref="O455:P455"/>
    <mergeCell ref="S455:T455"/>
    <mergeCell ref="D456:E456"/>
    <mergeCell ref="H456:I456"/>
    <mergeCell ref="O456:P456"/>
    <mergeCell ref="S456:T456"/>
    <mergeCell ref="A452:B452"/>
    <mergeCell ref="C452:G452"/>
    <mergeCell ref="H452:I452"/>
    <mergeCell ref="L452:M452"/>
    <mergeCell ref="N452:R452"/>
    <mergeCell ref="S452:T452"/>
    <mergeCell ref="A453:A454"/>
    <mergeCell ref="B453:B454"/>
    <mergeCell ref="C453:E453"/>
    <mergeCell ref="F453:G453"/>
    <mergeCell ref="H453:I454"/>
    <mergeCell ref="J453:J454"/>
    <mergeCell ref="L453:L454"/>
    <mergeCell ref="M453:M454"/>
    <mergeCell ref="N453:P453"/>
    <mergeCell ref="Q453:R453"/>
    <mergeCell ref="S453:T454"/>
    <mergeCell ref="A460:D460"/>
    <mergeCell ref="E460:H460"/>
    <mergeCell ref="I460:J460"/>
    <mergeCell ref="L460:O460"/>
    <mergeCell ref="P460:S460"/>
    <mergeCell ref="T460:U460"/>
    <mergeCell ref="A462:J462"/>
    <mergeCell ref="A463:B463"/>
    <mergeCell ref="C463:G463"/>
    <mergeCell ref="H463:I463"/>
    <mergeCell ref="L463:M463"/>
    <mergeCell ref="N463:R463"/>
    <mergeCell ref="S463:T463"/>
    <mergeCell ref="D457:E457"/>
    <mergeCell ref="H457:I457"/>
    <mergeCell ref="O457:P457"/>
    <mergeCell ref="S457:T457"/>
    <mergeCell ref="D458:E458"/>
    <mergeCell ref="H458:I458"/>
    <mergeCell ref="O458:P458"/>
    <mergeCell ref="S458:T458"/>
    <mergeCell ref="B459:G459"/>
    <mergeCell ref="M459:R459"/>
    <mergeCell ref="A466:B466"/>
    <mergeCell ref="C466:G466"/>
    <mergeCell ref="H466:I466"/>
    <mergeCell ref="L466:M466"/>
    <mergeCell ref="N466:R466"/>
    <mergeCell ref="S466:T466"/>
    <mergeCell ref="A467:B467"/>
    <mergeCell ref="C467:G467"/>
    <mergeCell ref="H467:I467"/>
    <mergeCell ref="L467:M467"/>
    <mergeCell ref="N467:R467"/>
    <mergeCell ref="S467:T467"/>
    <mergeCell ref="A464:B464"/>
    <mergeCell ref="C464:G464"/>
    <mergeCell ref="H464:I464"/>
    <mergeCell ref="L464:M464"/>
    <mergeCell ref="N464:R464"/>
    <mergeCell ref="S464:T464"/>
    <mergeCell ref="A465:B465"/>
    <mergeCell ref="C465:G465"/>
    <mergeCell ref="H465:I465"/>
    <mergeCell ref="L465:M465"/>
    <mergeCell ref="N465:R465"/>
    <mergeCell ref="S465:T465"/>
    <mergeCell ref="A470:A471"/>
    <mergeCell ref="B470:B471"/>
    <mergeCell ref="C470:E470"/>
    <mergeCell ref="F470:G470"/>
    <mergeCell ref="H470:I471"/>
    <mergeCell ref="J470:J471"/>
    <mergeCell ref="L470:L471"/>
    <mergeCell ref="M470:M471"/>
    <mergeCell ref="N470:P470"/>
    <mergeCell ref="A468:B468"/>
    <mergeCell ref="C468:G468"/>
    <mergeCell ref="H468:I468"/>
    <mergeCell ref="L468:M468"/>
    <mergeCell ref="N468:R468"/>
    <mergeCell ref="S468:T468"/>
    <mergeCell ref="A469:B469"/>
    <mergeCell ref="C469:G469"/>
    <mergeCell ref="H469:I469"/>
    <mergeCell ref="L469:M469"/>
    <mergeCell ref="N469:R469"/>
    <mergeCell ref="S469:T469"/>
    <mergeCell ref="D473:E473"/>
    <mergeCell ref="H473:I473"/>
    <mergeCell ref="O473:P473"/>
    <mergeCell ref="S473:T473"/>
    <mergeCell ref="D474:E474"/>
    <mergeCell ref="H474:I474"/>
    <mergeCell ref="O474:P474"/>
    <mergeCell ref="S474:T474"/>
    <mergeCell ref="D475:E475"/>
    <mergeCell ref="H475:I475"/>
    <mergeCell ref="O475:P475"/>
    <mergeCell ref="S475:T475"/>
    <mergeCell ref="Q470:R470"/>
    <mergeCell ref="S470:T471"/>
    <mergeCell ref="U470:U471"/>
    <mergeCell ref="D471:E471"/>
    <mergeCell ref="O471:P471"/>
    <mergeCell ref="D472:E472"/>
    <mergeCell ref="H472:I472"/>
    <mergeCell ref="O472:P472"/>
    <mergeCell ref="S472:T472"/>
    <mergeCell ref="A480:B480"/>
    <mergeCell ref="C480:G480"/>
    <mergeCell ref="H480:I480"/>
    <mergeCell ref="L480:M480"/>
    <mergeCell ref="N480:R480"/>
    <mergeCell ref="S480:T480"/>
    <mergeCell ref="A481:B481"/>
    <mergeCell ref="C481:G481"/>
    <mergeCell ref="H481:I481"/>
    <mergeCell ref="L481:M481"/>
    <mergeCell ref="N481:R481"/>
    <mergeCell ref="S481:T481"/>
    <mergeCell ref="B476:G476"/>
    <mergeCell ref="M476:R476"/>
    <mergeCell ref="A477:D477"/>
    <mergeCell ref="E477:H477"/>
    <mergeCell ref="I477:J477"/>
    <mergeCell ref="L477:O477"/>
    <mergeCell ref="P477:S477"/>
    <mergeCell ref="T477:U477"/>
    <mergeCell ref="A479:J479"/>
    <mergeCell ref="A484:B484"/>
    <mergeCell ref="C484:G484"/>
    <mergeCell ref="H484:I484"/>
    <mergeCell ref="L484:M484"/>
    <mergeCell ref="N484:R484"/>
    <mergeCell ref="S484:T484"/>
    <mergeCell ref="A485:B485"/>
    <mergeCell ref="C485:G485"/>
    <mergeCell ref="H485:I485"/>
    <mergeCell ref="L485:M485"/>
    <mergeCell ref="N485:R485"/>
    <mergeCell ref="S485:T485"/>
    <mergeCell ref="A482:B482"/>
    <mergeCell ref="C482:G482"/>
    <mergeCell ref="H482:I482"/>
    <mergeCell ref="L482:M482"/>
    <mergeCell ref="N482:R482"/>
    <mergeCell ref="S482:T482"/>
    <mergeCell ref="A483:B483"/>
    <mergeCell ref="C483:G483"/>
    <mergeCell ref="H483:I483"/>
    <mergeCell ref="L483:M483"/>
    <mergeCell ref="N483:R483"/>
    <mergeCell ref="S483:T483"/>
    <mergeCell ref="U487:U488"/>
    <mergeCell ref="D488:E488"/>
    <mergeCell ref="O488:P488"/>
    <mergeCell ref="D489:E489"/>
    <mergeCell ref="H489:I489"/>
    <mergeCell ref="O489:P489"/>
    <mergeCell ref="S489:T489"/>
    <mergeCell ref="D490:E490"/>
    <mergeCell ref="H490:I490"/>
    <mergeCell ref="O490:P490"/>
    <mergeCell ref="S490:T490"/>
    <mergeCell ref="A486:B486"/>
    <mergeCell ref="C486:G486"/>
    <mergeCell ref="H486:I486"/>
    <mergeCell ref="L486:M486"/>
    <mergeCell ref="N486:R486"/>
    <mergeCell ref="S486:T486"/>
    <mergeCell ref="A487:A488"/>
    <mergeCell ref="B487:B488"/>
    <mergeCell ref="C487:E487"/>
    <mergeCell ref="F487:G487"/>
    <mergeCell ref="H487:I488"/>
    <mergeCell ref="J487:J488"/>
    <mergeCell ref="L487:L488"/>
    <mergeCell ref="M487:M488"/>
    <mergeCell ref="N487:P487"/>
    <mergeCell ref="Q487:R487"/>
    <mergeCell ref="S487:T488"/>
    <mergeCell ref="A494:D494"/>
    <mergeCell ref="E494:H494"/>
    <mergeCell ref="I494:J494"/>
    <mergeCell ref="L494:O494"/>
    <mergeCell ref="P494:S494"/>
    <mergeCell ref="T494:U494"/>
    <mergeCell ref="A496:J496"/>
    <mergeCell ref="A497:B497"/>
    <mergeCell ref="C497:G497"/>
    <mergeCell ref="H497:I497"/>
    <mergeCell ref="L497:M497"/>
    <mergeCell ref="N497:R497"/>
    <mergeCell ref="S497:T497"/>
    <mergeCell ref="D491:E491"/>
    <mergeCell ref="H491:I491"/>
    <mergeCell ref="O491:P491"/>
    <mergeCell ref="S491:T491"/>
    <mergeCell ref="D492:E492"/>
    <mergeCell ref="H492:I492"/>
    <mergeCell ref="O492:P492"/>
    <mergeCell ref="S492:T492"/>
    <mergeCell ref="B493:G493"/>
    <mergeCell ref="M493:R493"/>
    <mergeCell ref="A500:B500"/>
    <mergeCell ref="C500:G500"/>
    <mergeCell ref="H500:I500"/>
    <mergeCell ref="L500:M500"/>
    <mergeCell ref="N500:R500"/>
    <mergeCell ref="S500:T500"/>
    <mergeCell ref="A501:B501"/>
    <mergeCell ref="C501:G501"/>
    <mergeCell ref="H501:I501"/>
    <mergeCell ref="L501:M501"/>
    <mergeCell ref="N501:R501"/>
    <mergeCell ref="S501:T501"/>
    <mergeCell ref="A498:B498"/>
    <mergeCell ref="C498:G498"/>
    <mergeCell ref="H498:I498"/>
    <mergeCell ref="L498:M498"/>
    <mergeCell ref="N498:R498"/>
    <mergeCell ref="S498:T498"/>
    <mergeCell ref="A499:B499"/>
    <mergeCell ref="C499:G499"/>
    <mergeCell ref="H499:I499"/>
    <mergeCell ref="L499:M499"/>
    <mergeCell ref="N499:R499"/>
    <mergeCell ref="S499:T499"/>
    <mergeCell ref="A504:A505"/>
    <mergeCell ref="B504:B505"/>
    <mergeCell ref="C504:E504"/>
    <mergeCell ref="F504:G504"/>
    <mergeCell ref="H504:I505"/>
    <mergeCell ref="J504:J505"/>
    <mergeCell ref="L504:L505"/>
    <mergeCell ref="M504:M505"/>
    <mergeCell ref="N504:P504"/>
    <mergeCell ref="A502:B502"/>
    <mergeCell ref="C502:G502"/>
    <mergeCell ref="H502:I502"/>
    <mergeCell ref="L502:M502"/>
    <mergeCell ref="N502:R502"/>
    <mergeCell ref="S502:T502"/>
    <mergeCell ref="A503:B503"/>
    <mergeCell ref="C503:G503"/>
    <mergeCell ref="H503:I503"/>
    <mergeCell ref="L503:M503"/>
    <mergeCell ref="N503:R503"/>
    <mergeCell ref="S503:T503"/>
    <mergeCell ref="D507:E507"/>
    <mergeCell ref="H507:I507"/>
    <mergeCell ref="O507:P507"/>
    <mergeCell ref="S507:T507"/>
    <mergeCell ref="D508:E508"/>
    <mergeCell ref="H508:I508"/>
    <mergeCell ref="O508:P508"/>
    <mergeCell ref="S508:T508"/>
    <mergeCell ref="D509:E509"/>
    <mergeCell ref="H509:I509"/>
    <mergeCell ref="O509:P509"/>
    <mergeCell ref="S509:T509"/>
    <mergeCell ref="Q504:R504"/>
    <mergeCell ref="S504:T505"/>
    <mergeCell ref="U504:U505"/>
    <mergeCell ref="D505:E505"/>
    <mergeCell ref="O505:P505"/>
    <mergeCell ref="D506:E506"/>
    <mergeCell ref="H506:I506"/>
    <mergeCell ref="O506:P506"/>
    <mergeCell ref="S506:T506"/>
    <mergeCell ref="A514:B514"/>
    <mergeCell ref="C514:G514"/>
    <mergeCell ref="H514:I514"/>
    <mergeCell ref="L514:M514"/>
    <mergeCell ref="N514:R514"/>
    <mergeCell ref="S514:T514"/>
    <mergeCell ref="A515:B515"/>
    <mergeCell ref="C515:G515"/>
    <mergeCell ref="H515:I515"/>
    <mergeCell ref="L515:M515"/>
    <mergeCell ref="N515:R515"/>
    <mergeCell ref="S515:T515"/>
    <mergeCell ref="B510:G510"/>
    <mergeCell ref="M510:R510"/>
    <mergeCell ref="A511:D511"/>
    <mergeCell ref="E511:H511"/>
    <mergeCell ref="I511:J511"/>
    <mergeCell ref="L511:O511"/>
    <mergeCell ref="P511:S511"/>
    <mergeCell ref="T511:U511"/>
    <mergeCell ref="A513:J513"/>
    <mergeCell ref="A518:B518"/>
    <mergeCell ref="C518:G518"/>
    <mergeCell ref="H518:I518"/>
    <mergeCell ref="L518:M518"/>
    <mergeCell ref="N518:R518"/>
    <mergeCell ref="S518:T518"/>
    <mergeCell ref="A519:B519"/>
    <mergeCell ref="C519:G519"/>
    <mergeCell ref="H519:I519"/>
    <mergeCell ref="L519:M519"/>
    <mergeCell ref="N519:R519"/>
    <mergeCell ref="S519:T519"/>
    <mergeCell ref="A516:B516"/>
    <mergeCell ref="C516:G516"/>
    <mergeCell ref="H516:I516"/>
    <mergeCell ref="L516:M516"/>
    <mergeCell ref="N516:R516"/>
    <mergeCell ref="S516:T516"/>
    <mergeCell ref="A517:B517"/>
    <mergeCell ref="C517:G517"/>
    <mergeCell ref="H517:I517"/>
    <mergeCell ref="L517:M517"/>
    <mergeCell ref="N517:R517"/>
    <mergeCell ref="S517:T517"/>
    <mergeCell ref="U521:U522"/>
    <mergeCell ref="D522:E522"/>
    <mergeCell ref="O522:P522"/>
    <mergeCell ref="D523:E523"/>
    <mergeCell ref="H523:I523"/>
    <mergeCell ref="O523:P523"/>
    <mergeCell ref="S523:T523"/>
    <mergeCell ref="D524:E524"/>
    <mergeCell ref="H524:I524"/>
    <mergeCell ref="O524:P524"/>
    <mergeCell ref="S524:T524"/>
    <mergeCell ref="A520:B520"/>
    <mergeCell ref="C520:G520"/>
    <mergeCell ref="H520:I520"/>
    <mergeCell ref="L520:M520"/>
    <mergeCell ref="N520:R520"/>
    <mergeCell ref="S520:T520"/>
    <mergeCell ref="A521:A522"/>
    <mergeCell ref="B521:B522"/>
    <mergeCell ref="C521:E521"/>
    <mergeCell ref="F521:G521"/>
    <mergeCell ref="H521:I522"/>
    <mergeCell ref="J521:J522"/>
    <mergeCell ref="L521:L522"/>
    <mergeCell ref="M521:M522"/>
    <mergeCell ref="N521:P521"/>
    <mergeCell ref="Q521:R521"/>
    <mergeCell ref="S521:T522"/>
    <mergeCell ref="A528:D528"/>
    <mergeCell ref="E528:H528"/>
    <mergeCell ref="I528:J528"/>
    <mergeCell ref="L528:O528"/>
    <mergeCell ref="P528:S528"/>
    <mergeCell ref="T528:U528"/>
    <mergeCell ref="A530:J530"/>
    <mergeCell ref="A531:B531"/>
    <mergeCell ref="C531:G531"/>
    <mergeCell ref="H531:I531"/>
    <mergeCell ref="L531:M531"/>
    <mergeCell ref="N531:R531"/>
    <mergeCell ref="S531:T531"/>
    <mergeCell ref="D525:E525"/>
    <mergeCell ref="H525:I525"/>
    <mergeCell ref="O525:P525"/>
    <mergeCell ref="S525:T525"/>
    <mergeCell ref="D526:E526"/>
    <mergeCell ref="H526:I526"/>
    <mergeCell ref="O526:P526"/>
    <mergeCell ref="S526:T526"/>
    <mergeCell ref="B527:G527"/>
    <mergeCell ref="M527:R527"/>
    <mergeCell ref="A534:B534"/>
    <mergeCell ref="C534:G534"/>
    <mergeCell ref="H534:I534"/>
    <mergeCell ref="L534:M534"/>
    <mergeCell ref="N534:R534"/>
    <mergeCell ref="S534:T534"/>
    <mergeCell ref="A535:B535"/>
    <mergeCell ref="C535:G535"/>
    <mergeCell ref="H535:I535"/>
    <mergeCell ref="L535:M535"/>
    <mergeCell ref="N535:R535"/>
    <mergeCell ref="S535:T535"/>
    <mergeCell ref="A532:B532"/>
    <mergeCell ref="C532:G532"/>
    <mergeCell ref="H532:I532"/>
    <mergeCell ref="L532:M532"/>
    <mergeCell ref="N532:R532"/>
    <mergeCell ref="S532:T532"/>
    <mergeCell ref="A533:B533"/>
    <mergeCell ref="C533:G533"/>
    <mergeCell ref="H533:I533"/>
    <mergeCell ref="L533:M533"/>
    <mergeCell ref="N533:R533"/>
    <mergeCell ref="S533:T533"/>
    <mergeCell ref="A538:A539"/>
    <mergeCell ref="B538:B539"/>
    <mergeCell ref="C538:E538"/>
    <mergeCell ref="F538:G538"/>
    <mergeCell ref="H538:I539"/>
    <mergeCell ref="J538:J539"/>
    <mergeCell ref="L538:L539"/>
    <mergeCell ref="M538:M539"/>
    <mergeCell ref="N538:P538"/>
    <mergeCell ref="A536:B536"/>
    <mergeCell ref="C536:G536"/>
    <mergeCell ref="H536:I536"/>
    <mergeCell ref="L536:M536"/>
    <mergeCell ref="N536:R536"/>
    <mergeCell ref="S536:T536"/>
    <mergeCell ref="A537:B537"/>
    <mergeCell ref="C537:G537"/>
    <mergeCell ref="H537:I537"/>
    <mergeCell ref="L537:M537"/>
    <mergeCell ref="N537:R537"/>
    <mergeCell ref="S537:T537"/>
    <mergeCell ref="D541:E541"/>
    <mergeCell ref="H541:I541"/>
    <mergeCell ref="O541:P541"/>
    <mergeCell ref="S541:T541"/>
    <mergeCell ref="D542:E542"/>
    <mergeCell ref="H542:I542"/>
    <mergeCell ref="O542:P542"/>
    <mergeCell ref="S542:T542"/>
    <mergeCell ref="D543:E543"/>
    <mergeCell ref="H543:I543"/>
    <mergeCell ref="O543:P543"/>
    <mergeCell ref="S543:T543"/>
    <mergeCell ref="Q538:R538"/>
    <mergeCell ref="S538:T539"/>
    <mergeCell ref="U538:U539"/>
    <mergeCell ref="D539:E539"/>
    <mergeCell ref="O539:P539"/>
    <mergeCell ref="D540:E540"/>
    <mergeCell ref="H540:I540"/>
    <mergeCell ref="O540:P540"/>
    <mergeCell ref="S540:T540"/>
    <mergeCell ref="A548:B548"/>
    <mergeCell ref="C548:G548"/>
    <mergeCell ref="H548:I548"/>
    <mergeCell ref="L548:M548"/>
    <mergeCell ref="N548:R548"/>
    <mergeCell ref="S548:T548"/>
    <mergeCell ref="A549:B549"/>
    <mergeCell ref="C549:G549"/>
    <mergeCell ref="H549:I549"/>
    <mergeCell ref="L549:M549"/>
    <mergeCell ref="N549:R549"/>
    <mergeCell ref="S549:T549"/>
    <mergeCell ref="B544:G544"/>
    <mergeCell ref="M544:R544"/>
    <mergeCell ref="A545:D545"/>
    <mergeCell ref="E545:H545"/>
    <mergeCell ref="I545:J545"/>
    <mergeCell ref="L545:O545"/>
    <mergeCell ref="P545:S545"/>
    <mergeCell ref="T545:U545"/>
    <mergeCell ref="A547:J547"/>
    <mergeCell ref="A552:B552"/>
    <mergeCell ref="C552:G552"/>
    <mergeCell ref="H552:I552"/>
    <mergeCell ref="L552:M552"/>
    <mergeCell ref="N552:R552"/>
    <mergeCell ref="S552:T552"/>
    <mergeCell ref="A553:B553"/>
    <mergeCell ref="C553:G553"/>
    <mergeCell ref="H553:I553"/>
    <mergeCell ref="L553:M553"/>
    <mergeCell ref="N553:R553"/>
    <mergeCell ref="S553:T553"/>
    <mergeCell ref="A550:B550"/>
    <mergeCell ref="C550:G550"/>
    <mergeCell ref="H550:I550"/>
    <mergeCell ref="L550:M550"/>
    <mergeCell ref="N550:R550"/>
    <mergeCell ref="S550:T550"/>
    <mergeCell ref="A551:B551"/>
    <mergeCell ref="C551:G551"/>
    <mergeCell ref="H551:I551"/>
    <mergeCell ref="L551:M551"/>
    <mergeCell ref="N551:R551"/>
    <mergeCell ref="S551:T551"/>
    <mergeCell ref="A554:B554"/>
    <mergeCell ref="C554:G554"/>
    <mergeCell ref="H554:I554"/>
    <mergeCell ref="L554:M554"/>
    <mergeCell ref="N554:R554"/>
    <mergeCell ref="S554:T554"/>
    <mergeCell ref="A555:A556"/>
    <mergeCell ref="B555:B556"/>
    <mergeCell ref="C555:E555"/>
    <mergeCell ref="F555:G555"/>
    <mergeCell ref="H555:I556"/>
    <mergeCell ref="J555:J556"/>
    <mergeCell ref="L555:L556"/>
    <mergeCell ref="M555:M556"/>
    <mergeCell ref="N555:P555"/>
    <mergeCell ref="Q555:R555"/>
    <mergeCell ref="S555:T556"/>
    <mergeCell ref="A562:D562"/>
    <mergeCell ref="E562:H562"/>
    <mergeCell ref="I562:J562"/>
    <mergeCell ref="L562:O562"/>
    <mergeCell ref="P562:S562"/>
    <mergeCell ref="T562:U562"/>
    <mergeCell ref="D559:E559"/>
    <mergeCell ref="H559:I559"/>
    <mergeCell ref="O559:P559"/>
    <mergeCell ref="S559:T559"/>
    <mergeCell ref="D560:E560"/>
    <mergeCell ref="H560:I560"/>
    <mergeCell ref="O560:P560"/>
    <mergeCell ref="S560:T560"/>
    <mergeCell ref="B561:G561"/>
    <mergeCell ref="M561:R561"/>
    <mergeCell ref="U555:U556"/>
    <mergeCell ref="D556:E556"/>
    <mergeCell ref="O556:P556"/>
    <mergeCell ref="D557:E557"/>
    <mergeCell ref="H557:I557"/>
    <mergeCell ref="O557:P557"/>
    <mergeCell ref="S557:T557"/>
    <mergeCell ref="D558:E558"/>
    <mergeCell ref="H558:I558"/>
    <mergeCell ref="O558:P558"/>
    <mergeCell ref="S558:T5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2"/>
  <sheetViews>
    <sheetView topLeftCell="A3" workbookViewId="0">
      <selection activeCell="G611" sqref="G611"/>
    </sheetView>
  </sheetViews>
  <sheetFormatPr defaultRowHeight="14.4" x14ac:dyDescent="0.3"/>
  <cols>
    <col min="2" max="2" width="26.88671875" customWidth="1"/>
    <col min="4" max="4" width="17.33203125" bestFit="1" customWidth="1"/>
    <col min="5" max="5" width="16.5546875" customWidth="1"/>
    <col min="6" max="6" width="28.6640625" bestFit="1" customWidth="1"/>
    <col min="10" max="10" width="18.5546875" customWidth="1"/>
    <col min="12" max="12" width="13.21875" customWidth="1"/>
    <col min="13" max="13" width="15" customWidth="1"/>
    <col min="14" max="14" width="24.21875" customWidth="1"/>
  </cols>
  <sheetData>
    <row r="1" spans="1:15" ht="16.2" thickBot="1" x14ac:dyDescent="0.35">
      <c r="A1" s="165" t="s">
        <v>235</v>
      </c>
      <c r="B1" s="174"/>
      <c r="C1" s="174"/>
      <c r="D1" s="174"/>
      <c r="E1" s="174"/>
      <c r="F1" s="174"/>
      <c r="G1" s="166"/>
    </row>
    <row r="2" spans="1:15" ht="15.6" customHeight="1" x14ac:dyDescent="0.3">
      <c r="A2" s="165" t="s">
        <v>119</v>
      </c>
      <c r="B2" s="174"/>
      <c r="C2" s="174"/>
      <c r="D2" s="174"/>
      <c r="E2" s="174"/>
      <c r="F2" s="174"/>
      <c r="G2" s="166"/>
    </row>
    <row r="3" spans="1:15" ht="31.35" customHeight="1" x14ac:dyDescent="0.3">
      <c r="A3" s="175" t="s">
        <v>307</v>
      </c>
      <c r="B3" s="176"/>
      <c r="C3" s="176"/>
      <c r="D3" s="176"/>
      <c r="E3" s="176"/>
      <c r="F3" s="176"/>
      <c r="G3" s="177"/>
    </row>
    <row r="4" spans="1:15" s="123" customFormat="1" ht="18.149999999999999" customHeight="1" thickBot="1" x14ac:dyDescent="0.35">
      <c r="A4" s="119"/>
      <c r="B4" s="119"/>
      <c r="C4" s="119"/>
      <c r="D4" s="119"/>
      <c r="E4" s="119"/>
      <c r="F4" s="119"/>
      <c r="G4" s="119"/>
    </row>
    <row r="5" spans="1:15" ht="25.05" customHeight="1" thickBot="1" x14ac:dyDescent="0.35">
      <c r="A5" s="153" t="s">
        <v>67</v>
      </c>
      <c r="B5" s="154"/>
      <c r="C5" s="150"/>
      <c r="D5" s="155"/>
      <c r="E5" s="151"/>
      <c r="F5" s="61" t="s">
        <v>68</v>
      </c>
      <c r="G5" s="28">
        <v>1</v>
      </c>
      <c r="H5" s="124"/>
      <c r="I5" s="153" t="s">
        <v>67</v>
      </c>
      <c r="J5" s="154"/>
      <c r="K5" s="150"/>
      <c r="L5" s="155"/>
      <c r="M5" s="151"/>
      <c r="N5" s="61" t="s">
        <v>68</v>
      </c>
      <c r="O5" s="28">
        <v>1</v>
      </c>
    </row>
    <row r="6" spans="1:15" ht="25.05" customHeight="1" thickBot="1" x14ac:dyDescent="0.35">
      <c r="A6" s="169" t="s">
        <v>69</v>
      </c>
      <c r="B6" s="170"/>
      <c r="C6" s="171"/>
      <c r="D6" s="172"/>
      <c r="E6" s="173"/>
      <c r="F6" s="121" t="s">
        <v>70</v>
      </c>
      <c r="G6" s="122" t="s">
        <v>120</v>
      </c>
      <c r="I6" s="169" t="s">
        <v>69</v>
      </c>
      <c r="J6" s="170"/>
      <c r="K6" s="171"/>
      <c r="L6" s="172"/>
      <c r="M6" s="173"/>
      <c r="N6" s="121" t="s">
        <v>70</v>
      </c>
      <c r="O6" s="122" t="s">
        <v>184</v>
      </c>
    </row>
    <row r="7" spans="1:15" ht="25.05" customHeight="1" thickBot="1" x14ac:dyDescent="0.35">
      <c r="A7" s="153" t="s">
        <v>72</v>
      </c>
      <c r="B7" s="154"/>
      <c r="C7" s="150"/>
      <c r="D7" s="155"/>
      <c r="E7" s="151"/>
      <c r="F7" s="47" t="s">
        <v>73</v>
      </c>
      <c r="G7" s="111">
        <v>1</v>
      </c>
      <c r="I7" s="153" t="s">
        <v>72</v>
      </c>
      <c r="J7" s="154"/>
      <c r="K7" s="150"/>
      <c r="L7" s="155"/>
      <c r="M7" s="151"/>
      <c r="N7" s="47" t="s">
        <v>73</v>
      </c>
      <c r="O7" s="111">
        <v>1</v>
      </c>
    </row>
    <row r="8" spans="1:15" ht="25.05" customHeight="1" thickBot="1" x14ac:dyDescent="0.35">
      <c r="A8" s="153" t="s">
        <v>74</v>
      </c>
      <c r="B8" s="154"/>
      <c r="C8" s="150"/>
      <c r="D8" s="155"/>
      <c r="E8" s="151"/>
      <c r="F8" s="47" t="s">
        <v>121</v>
      </c>
      <c r="G8" s="8"/>
      <c r="I8" s="153" t="s">
        <v>74</v>
      </c>
      <c r="J8" s="154"/>
      <c r="K8" s="150"/>
      <c r="L8" s="155"/>
      <c r="M8" s="151"/>
      <c r="N8" s="47" t="s">
        <v>121</v>
      </c>
      <c r="O8" s="8"/>
    </row>
    <row r="9" spans="1:15" ht="25.05" customHeight="1" thickBot="1" x14ac:dyDescent="0.35">
      <c r="A9" s="153" t="s">
        <v>76</v>
      </c>
      <c r="B9" s="154"/>
      <c r="C9" s="150"/>
      <c r="D9" s="155"/>
      <c r="E9" s="151"/>
      <c r="F9" s="47" t="s">
        <v>77</v>
      </c>
      <c r="G9" s="8"/>
      <c r="I9" s="153" t="s">
        <v>76</v>
      </c>
      <c r="J9" s="154"/>
      <c r="K9" s="150"/>
      <c r="L9" s="155"/>
      <c r="M9" s="151"/>
      <c r="N9" s="47" t="s">
        <v>77</v>
      </c>
      <c r="O9" s="8"/>
    </row>
    <row r="10" spans="1:15" ht="25.05" customHeight="1" thickBot="1" x14ac:dyDescent="0.35">
      <c r="A10" s="153" t="s">
        <v>122</v>
      </c>
      <c r="B10" s="154"/>
      <c r="C10" s="150"/>
      <c r="D10" s="155"/>
      <c r="E10" s="151"/>
      <c r="F10" s="47" t="s">
        <v>79</v>
      </c>
      <c r="G10" s="8"/>
      <c r="I10" s="153" t="s">
        <v>122</v>
      </c>
      <c r="J10" s="154"/>
      <c r="K10" s="150"/>
      <c r="L10" s="155"/>
      <c r="M10" s="151"/>
      <c r="N10" s="47" t="s">
        <v>79</v>
      </c>
      <c r="O10" s="8"/>
    </row>
    <row r="11" spans="1:15" ht="25.05" customHeight="1" thickBot="1" x14ac:dyDescent="0.35">
      <c r="A11" s="153" t="s">
        <v>80</v>
      </c>
      <c r="B11" s="154"/>
      <c r="C11" s="150"/>
      <c r="D11" s="155"/>
      <c r="E11" s="151"/>
      <c r="F11" s="47" t="s">
        <v>123</v>
      </c>
      <c r="G11" s="8"/>
      <c r="I11" s="153" t="s">
        <v>80</v>
      </c>
      <c r="J11" s="154"/>
      <c r="K11" s="150"/>
      <c r="L11" s="155"/>
      <c r="M11" s="151"/>
      <c r="N11" s="47" t="s">
        <v>123</v>
      </c>
      <c r="O11" s="8"/>
    </row>
    <row r="12" spans="1:15" ht="16.2" thickBot="1" x14ac:dyDescent="0.35">
      <c r="A12" s="153" t="s">
        <v>82</v>
      </c>
      <c r="B12" s="154"/>
      <c r="C12" s="150"/>
      <c r="D12" s="155"/>
      <c r="E12" s="151"/>
      <c r="F12" s="7"/>
      <c r="G12" s="8"/>
      <c r="I12" s="153" t="s">
        <v>82</v>
      </c>
      <c r="J12" s="154"/>
      <c r="K12" s="150"/>
      <c r="L12" s="155"/>
      <c r="M12" s="151"/>
      <c r="N12" s="7"/>
      <c r="O12" s="8"/>
    </row>
    <row r="13" spans="1:15" ht="85.35" customHeight="1" thickBot="1" x14ac:dyDescent="0.35">
      <c r="A13" s="46" t="s">
        <v>10</v>
      </c>
      <c r="B13" s="46" t="s">
        <v>124</v>
      </c>
      <c r="C13" s="46" t="s">
        <v>125</v>
      </c>
      <c r="D13" s="46" t="s">
        <v>126</v>
      </c>
      <c r="E13" s="46" t="s">
        <v>127</v>
      </c>
      <c r="F13" s="46" t="s">
        <v>128</v>
      </c>
      <c r="G13" s="32" t="s">
        <v>89</v>
      </c>
      <c r="I13" s="46" t="s">
        <v>10</v>
      </c>
      <c r="J13" s="46" t="s">
        <v>124</v>
      </c>
      <c r="K13" s="46" t="s">
        <v>125</v>
      </c>
      <c r="L13" s="46" t="s">
        <v>126</v>
      </c>
      <c r="M13" s="46" t="s">
        <v>127</v>
      </c>
      <c r="N13" s="46" t="s">
        <v>128</v>
      </c>
      <c r="O13" s="32" t="s">
        <v>89</v>
      </c>
    </row>
    <row r="14" spans="1:15" ht="15" thickBot="1" x14ac:dyDescent="0.35">
      <c r="A14" s="65" t="s">
        <v>36</v>
      </c>
      <c r="B14" s="65" t="s">
        <v>37</v>
      </c>
      <c r="C14" s="7"/>
      <c r="D14" s="65" t="s">
        <v>38</v>
      </c>
      <c r="E14" s="65" t="s">
        <v>35</v>
      </c>
      <c r="F14" s="52" t="s">
        <v>129</v>
      </c>
      <c r="G14" s="66" t="s">
        <v>237</v>
      </c>
      <c r="I14" s="65" t="s">
        <v>36</v>
      </c>
      <c r="J14" s="65" t="s">
        <v>37</v>
      </c>
      <c r="K14" s="7"/>
      <c r="L14" s="65" t="s">
        <v>38</v>
      </c>
      <c r="M14" s="65" t="s">
        <v>35</v>
      </c>
      <c r="N14" s="52" t="s">
        <v>129</v>
      </c>
      <c r="O14" s="66" t="s">
        <v>237</v>
      </c>
    </row>
    <row r="15" spans="1:15" ht="15" thickBot="1" x14ac:dyDescent="0.35">
      <c r="A15" s="52">
        <v>1</v>
      </c>
      <c r="B15" s="53"/>
      <c r="C15" s="52"/>
      <c r="D15" s="71"/>
      <c r="E15" s="52"/>
      <c r="F15" s="71"/>
      <c r="G15" s="8"/>
      <c r="I15" s="52">
        <v>1</v>
      </c>
      <c r="J15" s="53"/>
      <c r="K15" s="52"/>
      <c r="L15" s="71"/>
      <c r="M15" s="52"/>
      <c r="N15" s="71"/>
      <c r="O15" s="8"/>
    </row>
    <row r="16" spans="1:15" ht="15" thickBot="1" x14ac:dyDescent="0.35">
      <c r="A16" s="52">
        <v>2</v>
      </c>
      <c r="B16" s="53"/>
      <c r="C16" s="52"/>
      <c r="D16" s="71"/>
      <c r="E16" s="52"/>
      <c r="F16" s="71"/>
      <c r="G16" s="8"/>
      <c r="I16" s="52">
        <v>2</v>
      </c>
      <c r="J16" s="53"/>
      <c r="K16" s="52"/>
      <c r="L16" s="71"/>
      <c r="M16" s="52"/>
      <c r="N16" s="71"/>
      <c r="O16" s="8"/>
    </row>
    <row r="17" spans="1:15" ht="15" thickBot="1" x14ac:dyDescent="0.35">
      <c r="A17" s="54">
        <v>3</v>
      </c>
      <c r="B17" s="53"/>
      <c r="C17" s="52"/>
      <c r="D17" s="71"/>
      <c r="E17" s="52"/>
      <c r="F17" s="71"/>
      <c r="G17" s="8"/>
      <c r="I17" s="54">
        <v>3</v>
      </c>
      <c r="J17" s="53"/>
      <c r="K17" s="52"/>
      <c r="L17" s="71"/>
      <c r="M17" s="52"/>
      <c r="N17" s="71"/>
      <c r="O17" s="8"/>
    </row>
    <row r="18" spans="1:15" ht="31.35" customHeight="1" thickBot="1" x14ac:dyDescent="0.35">
      <c r="A18" s="48"/>
      <c r="B18" s="142" t="s">
        <v>128</v>
      </c>
      <c r="C18" s="143"/>
      <c r="D18" s="143"/>
      <c r="E18" s="144"/>
      <c r="F18" s="112">
        <f>SUM(F15:F17)/3</f>
        <v>0</v>
      </c>
      <c r="G18" s="21"/>
      <c r="I18" s="48"/>
      <c r="J18" s="142" t="s">
        <v>128</v>
      </c>
      <c r="K18" s="143"/>
      <c r="L18" s="143"/>
      <c r="M18" s="144"/>
      <c r="N18" s="112">
        <f>SUM(N15:N17)/3</f>
        <v>0</v>
      </c>
      <c r="O18" s="21"/>
    </row>
    <row r="19" spans="1:15" s="129" customFormat="1" ht="31.35" customHeight="1" thickBot="1" x14ac:dyDescent="0.35">
      <c r="A19" s="125"/>
      <c r="B19" s="126"/>
      <c r="C19" s="126"/>
      <c r="D19" s="126"/>
      <c r="E19" s="126"/>
      <c r="F19" s="127"/>
      <c r="G19" s="128"/>
      <c r="I19" s="130"/>
      <c r="J19" s="131"/>
      <c r="K19" s="131"/>
      <c r="L19" s="131"/>
      <c r="M19" s="131"/>
      <c r="N19" s="132"/>
      <c r="O19" s="130"/>
    </row>
    <row r="20" spans="1:15" ht="15.6" customHeight="1" x14ac:dyDescent="0.3">
      <c r="A20" s="165" t="s">
        <v>119</v>
      </c>
      <c r="B20" s="174"/>
      <c r="C20" s="174"/>
      <c r="D20" s="174"/>
      <c r="E20" s="174"/>
      <c r="F20" s="174"/>
      <c r="G20" s="166"/>
    </row>
    <row r="21" spans="1:15" ht="31.35" customHeight="1" x14ac:dyDescent="0.3">
      <c r="A21" s="175" t="s">
        <v>307</v>
      </c>
      <c r="B21" s="176"/>
      <c r="C21" s="176"/>
      <c r="D21" s="176"/>
      <c r="E21" s="176"/>
      <c r="F21" s="176"/>
      <c r="G21" s="177"/>
    </row>
    <row r="22" spans="1:15" s="123" customFormat="1" ht="18.149999999999999" customHeight="1" thickBot="1" x14ac:dyDescent="0.35">
      <c r="A22" s="119"/>
      <c r="B22" s="119"/>
      <c r="C22" s="119"/>
      <c r="D22" s="119"/>
      <c r="E22" s="119"/>
      <c r="F22" s="119"/>
      <c r="G22" s="119"/>
    </row>
    <row r="23" spans="1:15" ht="25.05" customHeight="1" thickBot="1" x14ac:dyDescent="0.35">
      <c r="A23" s="153" t="s">
        <v>67</v>
      </c>
      <c r="B23" s="154"/>
      <c r="C23" s="150"/>
      <c r="D23" s="155"/>
      <c r="E23" s="151"/>
      <c r="F23" s="61" t="s">
        <v>68</v>
      </c>
      <c r="G23" s="28">
        <v>2</v>
      </c>
      <c r="H23" s="124"/>
      <c r="I23" s="153" t="s">
        <v>67</v>
      </c>
      <c r="J23" s="154"/>
      <c r="K23" s="150"/>
      <c r="L23" s="155"/>
      <c r="M23" s="151"/>
      <c r="N23" s="61" t="s">
        <v>68</v>
      </c>
      <c r="O23" s="28">
        <v>2</v>
      </c>
    </row>
    <row r="24" spans="1:15" ht="25.05" customHeight="1" thickBot="1" x14ac:dyDescent="0.35">
      <c r="A24" s="169" t="s">
        <v>69</v>
      </c>
      <c r="B24" s="170"/>
      <c r="C24" s="171"/>
      <c r="D24" s="172"/>
      <c r="E24" s="173"/>
      <c r="F24" s="121" t="s">
        <v>70</v>
      </c>
      <c r="G24" s="122" t="s">
        <v>120</v>
      </c>
      <c r="I24" s="169" t="s">
        <v>69</v>
      </c>
      <c r="J24" s="170"/>
      <c r="K24" s="171"/>
      <c r="L24" s="172"/>
      <c r="M24" s="173"/>
      <c r="N24" s="121" t="s">
        <v>70</v>
      </c>
      <c r="O24" s="122" t="s">
        <v>184</v>
      </c>
    </row>
    <row r="25" spans="1:15" ht="25.05" customHeight="1" thickBot="1" x14ac:dyDescent="0.35">
      <c r="A25" s="153" t="s">
        <v>72</v>
      </c>
      <c r="B25" s="154"/>
      <c r="C25" s="150"/>
      <c r="D25" s="155"/>
      <c r="E25" s="151"/>
      <c r="F25" s="41" t="s">
        <v>73</v>
      </c>
      <c r="G25" s="111">
        <v>1</v>
      </c>
      <c r="I25" s="153" t="s">
        <v>72</v>
      </c>
      <c r="J25" s="154"/>
      <c r="K25" s="150"/>
      <c r="L25" s="155"/>
      <c r="M25" s="151"/>
      <c r="N25" s="41" t="s">
        <v>73</v>
      </c>
      <c r="O25" s="111">
        <v>1</v>
      </c>
    </row>
    <row r="26" spans="1:15" ht="25.05" customHeight="1" thickBot="1" x14ac:dyDescent="0.35">
      <c r="A26" s="153" t="s">
        <v>74</v>
      </c>
      <c r="B26" s="154"/>
      <c r="C26" s="150"/>
      <c r="D26" s="155"/>
      <c r="E26" s="151"/>
      <c r="F26" s="41" t="s">
        <v>121</v>
      </c>
      <c r="G26" s="8"/>
      <c r="I26" s="153" t="s">
        <v>74</v>
      </c>
      <c r="J26" s="154"/>
      <c r="K26" s="150"/>
      <c r="L26" s="155"/>
      <c r="M26" s="151"/>
      <c r="N26" s="41" t="s">
        <v>121</v>
      </c>
      <c r="O26" s="8"/>
    </row>
    <row r="27" spans="1:15" ht="25.05" customHeight="1" thickBot="1" x14ac:dyDescent="0.35">
      <c r="A27" s="153" t="s">
        <v>76</v>
      </c>
      <c r="B27" s="154"/>
      <c r="C27" s="150"/>
      <c r="D27" s="155"/>
      <c r="E27" s="151"/>
      <c r="F27" s="41" t="s">
        <v>77</v>
      </c>
      <c r="G27" s="8"/>
      <c r="I27" s="153" t="s">
        <v>76</v>
      </c>
      <c r="J27" s="154"/>
      <c r="K27" s="150"/>
      <c r="L27" s="155"/>
      <c r="M27" s="151"/>
      <c r="N27" s="41" t="s">
        <v>77</v>
      </c>
      <c r="O27" s="8"/>
    </row>
    <row r="28" spans="1:15" ht="25.05" customHeight="1" thickBot="1" x14ac:dyDescent="0.35">
      <c r="A28" s="153" t="s">
        <v>122</v>
      </c>
      <c r="B28" s="154"/>
      <c r="C28" s="150"/>
      <c r="D28" s="155"/>
      <c r="E28" s="151"/>
      <c r="F28" s="41" t="s">
        <v>79</v>
      </c>
      <c r="G28" s="8"/>
      <c r="I28" s="153" t="s">
        <v>122</v>
      </c>
      <c r="J28" s="154"/>
      <c r="K28" s="150"/>
      <c r="L28" s="155"/>
      <c r="M28" s="151"/>
      <c r="N28" s="41" t="s">
        <v>79</v>
      </c>
      <c r="O28" s="8"/>
    </row>
    <row r="29" spans="1:15" ht="25.05" customHeight="1" thickBot="1" x14ac:dyDescent="0.35">
      <c r="A29" s="153" t="s">
        <v>80</v>
      </c>
      <c r="B29" s="154"/>
      <c r="C29" s="150"/>
      <c r="D29" s="155"/>
      <c r="E29" s="151"/>
      <c r="F29" s="41" t="s">
        <v>123</v>
      </c>
      <c r="G29" s="8"/>
      <c r="I29" s="153" t="s">
        <v>80</v>
      </c>
      <c r="J29" s="154"/>
      <c r="K29" s="150"/>
      <c r="L29" s="155"/>
      <c r="M29" s="151"/>
      <c r="N29" s="41" t="s">
        <v>123</v>
      </c>
      <c r="O29" s="8"/>
    </row>
    <row r="30" spans="1:15" ht="16.2" thickBot="1" x14ac:dyDescent="0.35">
      <c r="A30" s="153" t="s">
        <v>82</v>
      </c>
      <c r="B30" s="154"/>
      <c r="C30" s="150"/>
      <c r="D30" s="155"/>
      <c r="E30" s="151"/>
      <c r="F30" s="7"/>
      <c r="G30" s="8"/>
      <c r="I30" s="153" t="s">
        <v>82</v>
      </c>
      <c r="J30" s="154"/>
      <c r="K30" s="150"/>
      <c r="L30" s="155"/>
      <c r="M30" s="151"/>
      <c r="N30" s="7"/>
      <c r="O30" s="8"/>
    </row>
    <row r="31" spans="1:15" ht="85.35" customHeight="1" thickBot="1" x14ac:dyDescent="0.35">
      <c r="A31" s="1" t="s">
        <v>10</v>
      </c>
      <c r="B31" s="1" t="s">
        <v>124</v>
      </c>
      <c r="C31" s="1" t="s">
        <v>125</v>
      </c>
      <c r="D31" s="1" t="s">
        <v>126</v>
      </c>
      <c r="E31" s="1" t="s">
        <v>127</v>
      </c>
      <c r="F31" s="1" t="s">
        <v>128</v>
      </c>
      <c r="G31" s="24" t="s">
        <v>89</v>
      </c>
      <c r="I31" s="1" t="s">
        <v>10</v>
      </c>
      <c r="J31" s="1" t="s">
        <v>124</v>
      </c>
      <c r="K31" s="1" t="s">
        <v>125</v>
      </c>
      <c r="L31" s="1" t="s">
        <v>126</v>
      </c>
      <c r="M31" s="1" t="s">
        <v>127</v>
      </c>
      <c r="N31" s="1" t="s">
        <v>128</v>
      </c>
      <c r="O31" s="24" t="s">
        <v>89</v>
      </c>
    </row>
    <row r="32" spans="1:15" ht="15" thickBot="1" x14ac:dyDescent="0.35">
      <c r="A32" s="65" t="s">
        <v>36</v>
      </c>
      <c r="B32" s="65" t="s">
        <v>37</v>
      </c>
      <c r="C32" s="7"/>
      <c r="D32" s="65" t="s">
        <v>38</v>
      </c>
      <c r="E32" s="65" t="s">
        <v>35</v>
      </c>
      <c r="F32" s="52" t="s">
        <v>129</v>
      </c>
      <c r="G32" s="66" t="s">
        <v>237</v>
      </c>
      <c r="I32" s="65" t="s">
        <v>36</v>
      </c>
      <c r="J32" s="65" t="s">
        <v>37</v>
      </c>
      <c r="K32" s="7"/>
      <c r="L32" s="65" t="s">
        <v>38</v>
      </c>
      <c r="M32" s="65" t="s">
        <v>35</v>
      </c>
      <c r="N32" s="52" t="s">
        <v>129</v>
      </c>
      <c r="O32" s="66" t="s">
        <v>237</v>
      </c>
    </row>
    <row r="33" spans="1:15" ht="55.8" thickBot="1" x14ac:dyDescent="0.35">
      <c r="A33" s="52">
        <v>1</v>
      </c>
      <c r="B33" s="53" t="s">
        <v>130</v>
      </c>
      <c r="C33" s="52" t="s">
        <v>131</v>
      </c>
      <c r="D33" s="71">
        <v>4746164</v>
      </c>
      <c r="E33" s="52">
        <v>24.32</v>
      </c>
      <c r="F33" s="71">
        <v>195155</v>
      </c>
      <c r="G33" s="8"/>
      <c r="I33" s="52">
        <v>1</v>
      </c>
      <c r="J33" s="53"/>
      <c r="K33" s="52"/>
      <c r="L33" s="71"/>
      <c r="M33" s="52"/>
      <c r="N33" s="71"/>
      <c r="O33" s="8"/>
    </row>
    <row r="34" spans="1:15" ht="42" thickBot="1" x14ac:dyDescent="0.35">
      <c r="A34" s="52">
        <v>2</v>
      </c>
      <c r="B34" s="53" t="s">
        <v>132</v>
      </c>
      <c r="C34" s="52" t="s">
        <v>133</v>
      </c>
      <c r="D34" s="71">
        <v>8727186</v>
      </c>
      <c r="E34" s="52" t="s">
        <v>134</v>
      </c>
      <c r="F34" s="71">
        <v>210294</v>
      </c>
      <c r="G34" s="8"/>
      <c r="I34" s="52">
        <v>2</v>
      </c>
      <c r="J34" s="53"/>
      <c r="K34" s="52"/>
      <c r="L34" s="71"/>
      <c r="M34" s="52"/>
      <c r="N34" s="71"/>
      <c r="O34" s="8"/>
    </row>
    <row r="35" spans="1:15" ht="69.599999999999994" thickBot="1" x14ac:dyDescent="0.35">
      <c r="A35" s="54">
        <v>3</v>
      </c>
      <c r="B35" s="53" t="s">
        <v>135</v>
      </c>
      <c r="C35" s="52" t="s">
        <v>136</v>
      </c>
      <c r="D35" s="71">
        <v>690848</v>
      </c>
      <c r="E35" s="52">
        <v>3.54</v>
      </c>
      <c r="F35" s="71">
        <v>195155</v>
      </c>
      <c r="G35" s="8"/>
      <c r="I35" s="54">
        <v>3</v>
      </c>
      <c r="J35" s="53"/>
      <c r="K35" s="52"/>
      <c r="L35" s="71"/>
      <c r="M35" s="52"/>
      <c r="N35" s="71"/>
      <c r="O35" s="8"/>
    </row>
    <row r="36" spans="1:15" ht="31.35" customHeight="1" thickBot="1" x14ac:dyDescent="0.35">
      <c r="A36" s="20"/>
      <c r="B36" s="142" t="s">
        <v>128</v>
      </c>
      <c r="C36" s="143"/>
      <c r="D36" s="143"/>
      <c r="E36" s="144"/>
      <c r="F36" s="112">
        <f>SUM(F33:F35)/3</f>
        <v>200201.33333333334</v>
      </c>
      <c r="G36" s="21"/>
      <c r="I36" s="20"/>
      <c r="J36" s="142" t="s">
        <v>128</v>
      </c>
      <c r="K36" s="143"/>
      <c r="L36" s="143"/>
      <c r="M36" s="144"/>
      <c r="N36" s="112">
        <f>SUM(N33:N35)/3</f>
        <v>0</v>
      </c>
      <c r="O36" s="21"/>
    </row>
    <row r="38" spans="1:15" ht="25.05" customHeight="1" thickBot="1" x14ac:dyDescent="0.35"/>
    <row r="39" spans="1:15" ht="15.6" customHeight="1" x14ac:dyDescent="0.3">
      <c r="A39" s="165" t="s">
        <v>119</v>
      </c>
      <c r="B39" s="174"/>
      <c r="C39" s="174"/>
      <c r="D39" s="174"/>
      <c r="E39" s="174"/>
      <c r="F39" s="174"/>
      <c r="G39" s="166"/>
    </row>
    <row r="40" spans="1:15" ht="31.35" customHeight="1" x14ac:dyDescent="0.3">
      <c r="A40" s="175" t="s">
        <v>307</v>
      </c>
      <c r="B40" s="176"/>
      <c r="C40" s="176"/>
      <c r="D40" s="176"/>
      <c r="E40" s="176"/>
      <c r="F40" s="176"/>
      <c r="G40" s="177"/>
    </row>
    <row r="41" spans="1:15" s="123" customFormat="1" ht="18.149999999999999" customHeight="1" thickBot="1" x14ac:dyDescent="0.35">
      <c r="A41" s="119"/>
      <c r="B41" s="119"/>
      <c r="C41" s="119"/>
      <c r="D41" s="119"/>
      <c r="E41" s="119"/>
      <c r="F41" s="119"/>
      <c r="G41" s="119"/>
    </row>
    <row r="42" spans="1:15" ht="25.05" customHeight="1" thickBot="1" x14ac:dyDescent="0.35">
      <c r="A42" s="153" t="s">
        <v>67</v>
      </c>
      <c r="B42" s="154"/>
      <c r="C42" s="150"/>
      <c r="D42" s="155"/>
      <c r="E42" s="151"/>
      <c r="F42" s="61" t="s">
        <v>68</v>
      </c>
      <c r="G42" s="28">
        <v>3</v>
      </c>
      <c r="H42" s="124"/>
      <c r="I42" s="153" t="s">
        <v>67</v>
      </c>
      <c r="J42" s="154"/>
      <c r="K42" s="150"/>
      <c r="L42" s="155"/>
      <c r="M42" s="151"/>
      <c r="N42" s="61" t="s">
        <v>68</v>
      </c>
      <c r="O42" s="28">
        <v>3</v>
      </c>
    </row>
    <row r="43" spans="1:15" ht="25.05" customHeight="1" thickBot="1" x14ac:dyDescent="0.35">
      <c r="A43" s="169" t="s">
        <v>69</v>
      </c>
      <c r="B43" s="170"/>
      <c r="C43" s="171"/>
      <c r="D43" s="172"/>
      <c r="E43" s="173"/>
      <c r="F43" s="121" t="s">
        <v>70</v>
      </c>
      <c r="G43" s="122" t="s">
        <v>120</v>
      </c>
      <c r="I43" s="169" t="s">
        <v>69</v>
      </c>
      <c r="J43" s="170"/>
      <c r="K43" s="171"/>
      <c r="L43" s="172"/>
      <c r="M43" s="173"/>
      <c r="N43" s="121" t="s">
        <v>70</v>
      </c>
      <c r="O43" s="122" t="s">
        <v>184</v>
      </c>
    </row>
    <row r="44" spans="1:15" ht="25.05" customHeight="1" thickBot="1" x14ac:dyDescent="0.35">
      <c r="A44" s="153" t="s">
        <v>72</v>
      </c>
      <c r="B44" s="154"/>
      <c r="C44" s="150"/>
      <c r="D44" s="155"/>
      <c r="E44" s="151"/>
      <c r="F44" s="47" t="s">
        <v>73</v>
      </c>
      <c r="G44" s="111">
        <v>1</v>
      </c>
      <c r="I44" s="153" t="s">
        <v>72</v>
      </c>
      <c r="J44" s="154"/>
      <c r="K44" s="150"/>
      <c r="L44" s="155"/>
      <c r="M44" s="151"/>
      <c r="N44" s="47" t="s">
        <v>73</v>
      </c>
      <c r="O44" s="111">
        <v>1</v>
      </c>
    </row>
    <row r="45" spans="1:15" ht="25.05" customHeight="1" thickBot="1" x14ac:dyDescent="0.35">
      <c r="A45" s="153" t="s">
        <v>74</v>
      </c>
      <c r="B45" s="154"/>
      <c r="C45" s="150"/>
      <c r="D45" s="155"/>
      <c r="E45" s="151"/>
      <c r="F45" s="47" t="s">
        <v>121</v>
      </c>
      <c r="G45" s="8"/>
      <c r="I45" s="153" t="s">
        <v>74</v>
      </c>
      <c r="J45" s="154"/>
      <c r="K45" s="150"/>
      <c r="L45" s="155"/>
      <c r="M45" s="151"/>
      <c r="N45" s="47" t="s">
        <v>121</v>
      </c>
      <c r="O45" s="8"/>
    </row>
    <row r="46" spans="1:15" ht="25.05" customHeight="1" thickBot="1" x14ac:dyDescent="0.35">
      <c r="A46" s="153" t="s">
        <v>76</v>
      </c>
      <c r="B46" s="154"/>
      <c r="C46" s="150"/>
      <c r="D46" s="155"/>
      <c r="E46" s="151"/>
      <c r="F46" s="47" t="s">
        <v>77</v>
      </c>
      <c r="G46" s="8"/>
      <c r="I46" s="153" t="s">
        <v>76</v>
      </c>
      <c r="J46" s="154"/>
      <c r="K46" s="150"/>
      <c r="L46" s="155"/>
      <c r="M46" s="151"/>
      <c r="N46" s="47" t="s">
        <v>77</v>
      </c>
      <c r="O46" s="8"/>
    </row>
    <row r="47" spans="1:15" ht="25.05" customHeight="1" thickBot="1" x14ac:dyDescent="0.35">
      <c r="A47" s="153" t="s">
        <v>122</v>
      </c>
      <c r="B47" s="154"/>
      <c r="C47" s="150"/>
      <c r="D47" s="155"/>
      <c r="E47" s="151"/>
      <c r="F47" s="47" t="s">
        <v>79</v>
      </c>
      <c r="G47" s="8"/>
      <c r="I47" s="153" t="s">
        <v>122</v>
      </c>
      <c r="J47" s="154"/>
      <c r="K47" s="150"/>
      <c r="L47" s="155"/>
      <c r="M47" s="151"/>
      <c r="N47" s="47" t="s">
        <v>79</v>
      </c>
      <c r="O47" s="8"/>
    </row>
    <row r="48" spans="1:15" ht="25.05" customHeight="1" thickBot="1" x14ac:dyDescent="0.35">
      <c r="A48" s="153" t="s">
        <v>80</v>
      </c>
      <c r="B48" s="154"/>
      <c r="C48" s="150"/>
      <c r="D48" s="155"/>
      <c r="E48" s="151"/>
      <c r="F48" s="47" t="s">
        <v>123</v>
      </c>
      <c r="G48" s="8"/>
      <c r="I48" s="153" t="s">
        <v>80</v>
      </c>
      <c r="J48" s="154"/>
      <c r="K48" s="150"/>
      <c r="L48" s="155"/>
      <c r="M48" s="151"/>
      <c r="N48" s="47" t="s">
        <v>123</v>
      </c>
      <c r="O48" s="8"/>
    </row>
    <row r="49" spans="1:15" ht="16.2" thickBot="1" x14ac:dyDescent="0.35">
      <c r="A49" s="153" t="s">
        <v>82</v>
      </c>
      <c r="B49" s="154"/>
      <c r="C49" s="150"/>
      <c r="D49" s="155"/>
      <c r="E49" s="151"/>
      <c r="F49" s="7"/>
      <c r="G49" s="8"/>
      <c r="I49" s="153" t="s">
        <v>82</v>
      </c>
      <c r="J49" s="154"/>
      <c r="K49" s="150"/>
      <c r="L49" s="155"/>
      <c r="M49" s="151"/>
      <c r="N49" s="7"/>
      <c r="O49" s="8"/>
    </row>
    <row r="50" spans="1:15" ht="85.35" customHeight="1" thickBot="1" x14ac:dyDescent="0.35">
      <c r="A50" s="46" t="s">
        <v>10</v>
      </c>
      <c r="B50" s="46" t="s">
        <v>124</v>
      </c>
      <c r="C50" s="46" t="s">
        <v>125</v>
      </c>
      <c r="D50" s="46" t="s">
        <v>126</v>
      </c>
      <c r="E50" s="46" t="s">
        <v>127</v>
      </c>
      <c r="F50" s="46" t="s">
        <v>128</v>
      </c>
      <c r="G50" s="32" t="s">
        <v>89</v>
      </c>
      <c r="I50" s="46" t="s">
        <v>10</v>
      </c>
      <c r="J50" s="46" t="s">
        <v>124</v>
      </c>
      <c r="K50" s="46" t="s">
        <v>125</v>
      </c>
      <c r="L50" s="46" t="s">
        <v>126</v>
      </c>
      <c r="M50" s="46" t="s">
        <v>127</v>
      </c>
      <c r="N50" s="46" t="s">
        <v>128</v>
      </c>
      <c r="O50" s="32" t="s">
        <v>89</v>
      </c>
    </row>
    <row r="51" spans="1:15" ht="15" thickBot="1" x14ac:dyDescent="0.35">
      <c r="A51" s="65" t="s">
        <v>36</v>
      </c>
      <c r="B51" s="65" t="s">
        <v>37</v>
      </c>
      <c r="C51" s="7"/>
      <c r="D51" s="65" t="s">
        <v>38</v>
      </c>
      <c r="E51" s="65" t="s">
        <v>35</v>
      </c>
      <c r="F51" s="52" t="s">
        <v>129</v>
      </c>
      <c r="G51" s="66" t="s">
        <v>237</v>
      </c>
      <c r="I51" s="65" t="s">
        <v>36</v>
      </c>
      <c r="J51" s="65" t="s">
        <v>37</v>
      </c>
      <c r="K51" s="7"/>
      <c r="L51" s="65" t="s">
        <v>38</v>
      </c>
      <c r="M51" s="65" t="s">
        <v>35</v>
      </c>
      <c r="N51" s="52" t="s">
        <v>129</v>
      </c>
      <c r="O51" s="66" t="s">
        <v>237</v>
      </c>
    </row>
    <row r="52" spans="1:15" ht="15" thickBot="1" x14ac:dyDescent="0.35">
      <c r="A52" s="52">
        <v>1</v>
      </c>
      <c r="B52" s="53"/>
      <c r="C52" s="52"/>
      <c r="D52" s="71"/>
      <c r="E52" s="52"/>
      <c r="F52" s="71"/>
      <c r="G52" s="8"/>
      <c r="I52" s="52">
        <v>1</v>
      </c>
      <c r="J52" s="53"/>
      <c r="K52" s="52"/>
      <c r="L52" s="71"/>
      <c r="M52" s="52"/>
      <c r="N52" s="71"/>
      <c r="O52" s="8"/>
    </row>
    <row r="53" spans="1:15" ht="15" thickBot="1" x14ac:dyDescent="0.35">
      <c r="A53" s="52">
        <v>2</v>
      </c>
      <c r="B53" s="53"/>
      <c r="C53" s="52"/>
      <c r="D53" s="71"/>
      <c r="E53" s="52"/>
      <c r="F53" s="71"/>
      <c r="G53" s="8"/>
      <c r="I53" s="52">
        <v>2</v>
      </c>
      <c r="J53" s="53"/>
      <c r="K53" s="52"/>
      <c r="L53" s="71"/>
      <c r="M53" s="52"/>
      <c r="N53" s="71"/>
      <c r="O53" s="8"/>
    </row>
    <row r="54" spans="1:15" ht="15" thickBot="1" x14ac:dyDescent="0.35">
      <c r="A54" s="54">
        <v>3</v>
      </c>
      <c r="B54" s="53"/>
      <c r="C54" s="52"/>
      <c r="D54" s="71"/>
      <c r="E54" s="52"/>
      <c r="F54" s="71"/>
      <c r="G54" s="8"/>
      <c r="I54" s="54">
        <v>3</v>
      </c>
      <c r="J54" s="53"/>
      <c r="K54" s="52"/>
      <c r="L54" s="71"/>
      <c r="M54" s="52"/>
      <c r="N54" s="71"/>
      <c r="O54" s="8"/>
    </row>
    <row r="55" spans="1:15" ht="31.35" customHeight="1" thickBot="1" x14ac:dyDescent="0.35">
      <c r="A55" s="48"/>
      <c r="B55" s="142" t="s">
        <v>128</v>
      </c>
      <c r="C55" s="143"/>
      <c r="D55" s="143"/>
      <c r="E55" s="144"/>
      <c r="F55" s="112">
        <f>SUM(F52:F54)/3</f>
        <v>0</v>
      </c>
      <c r="G55" s="21"/>
      <c r="I55" s="48"/>
      <c r="J55" s="142" t="s">
        <v>128</v>
      </c>
      <c r="K55" s="143"/>
      <c r="L55" s="143"/>
      <c r="M55" s="144"/>
      <c r="N55" s="112">
        <f>SUM(N52:N54)/3</f>
        <v>0</v>
      </c>
      <c r="O55" s="21"/>
    </row>
    <row r="56" spans="1:15" ht="25.05" customHeight="1" thickBot="1" x14ac:dyDescent="0.35"/>
    <row r="57" spans="1:15" ht="15.6" customHeight="1" x14ac:dyDescent="0.3">
      <c r="A57" s="165" t="s">
        <v>119</v>
      </c>
      <c r="B57" s="174"/>
      <c r="C57" s="174"/>
      <c r="D57" s="174"/>
      <c r="E57" s="174"/>
      <c r="F57" s="174"/>
      <c r="G57" s="166"/>
    </row>
    <row r="58" spans="1:15" ht="31.35" customHeight="1" x14ac:dyDescent="0.3">
      <c r="A58" s="175" t="s">
        <v>307</v>
      </c>
      <c r="B58" s="176"/>
      <c r="C58" s="176"/>
      <c r="D58" s="176"/>
      <c r="E58" s="176"/>
      <c r="F58" s="176"/>
      <c r="G58" s="177"/>
    </row>
    <row r="59" spans="1:15" s="123" customFormat="1" ht="18.149999999999999" customHeight="1" thickBot="1" x14ac:dyDescent="0.35">
      <c r="A59" s="119"/>
      <c r="B59" s="119"/>
      <c r="C59" s="119"/>
      <c r="D59" s="119"/>
      <c r="E59" s="119"/>
      <c r="F59" s="119"/>
      <c r="G59" s="119"/>
    </row>
    <row r="60" spans="1:15" ht="25.05" customHeight="1" thickBot="1" x14ac:dyDescent="0.35">
      <c r="A60" s="153" t="s">
        <v>67</v>
      </c>
      <c r="B60" s="154"/>
      <c r="C60" s="150"/>
      <c r="D60" s="155"/>
      <c r="E60" s="151"/>
      <c r="F60" s="61" t="s">
        <v>68</v>
      </c>
      <c r="G60" s="28">
        <v>4</v>
      </c>
      <c r="H60" s="124"/>
      <c r="I60" s="153" t="s">
        <v>67</v>
      </c>
      <c r="J60" s="154"/>
      <c r="K60" s="150"/>
      <c r="L60" s="155"/>
      <c r="M60" s="151"/>
      <c r="N60" s="61" t="s">
        <v>68</v>
      </c>
      <c r="O60" s="28">
        <v>4</v>
      </c>
    </row>
    <row r="61" spans="1:15" ht="25.05" customHeight="1" thickBot="1" x14ac:dyDescent="0.35">
      <c r="A61" s="169" t="s">
        <v>69</v>
      </c>
      <c r="B61" s="170"/>
      <c r="C61" s="171"/>
      <c r="D61" s="172"/>
      <c r="E61" s="173"/>
      <c r="F61" s="121" t="s">
        <v>70</v>
      </c>
      <c r="G61" s="122" t="s">
        <v>120</v>
      </c>
      <c r="I61" s="169" t="s">
        <v>69</v>
      </c>
      <c r="J61" s="170"/>
      <c r="K61" s="171"/>
      <c r="L61" s="172"/>
      <c r="M61" s="173"/>
      <c r="N61" s="121" t="s">
        <v>70</v>
      </c>
      <c r="O61" s="122" t="s">
        <v>184</v>
      </c>
    </row>
    <row r="62" spans="1:15" ht="25.05" customHeight="1" thickBot="1" x14ac:dyDescent="0.35">
      <c r="A62" s="153" t="s">
        <v>72</v>
      </c>
      <c r="B62" s="154"/>
      <c r="C62" s="150"/>
      <c r="D62" s="155"/>
      <c r="E62" s="151"/>
      <c r="F62" s="47" t="s">
        <v>73</v>
      </c>
      <c r="G62" s="111">
        <v>1</v>
      </c>
      <c r="I62" s="153" t="s">
        <v>72</v>
      </c>
      <c r="J62" s="154"/>
      <c r="K62" s="150"/>
      <c r="L62" s="155"/>
      <c r="M62" s="151"/>
      <c r="N62" s="47" t="s">
        <v>73</v>
      </c>
      <c r="O62" s="111">
        <v>1</v>
      </c>
    </row>
    <row r="63" spans="1:15" ht="25.05" customHeight="1" thickBot="1" x14ac:dyDescent="0.35">
      <c r="A63" s="153" t="s">
        <v>74</v>
      </c>
      <c r="B63" s="154"/>
      <c r="C63" s="150"/>
      <c r="D63" s="155"/>
      <c r="E63" s="151"/>
      <c r="F63" s="47" t="s">
        <v>121</v>
      </c>
      <c r="G63" s="8"/>
      <c r="I63" s="153" t="s">
        <v>74</v>
      </c>
      <c r="J63" s="154"/>
      <c r="K63" s="150"/>
      <c r="L63" s="155"/>
      <c r="M63" s="151"/>
      <c r="N63" s="47" t="s">
        <v>121</v>
      </c>
      <c r="O63" s="8"/>
    </row>
    <row r="64" spans="1:15" ht="25.05" customHeight="1" thickBot="1" x14ac:dyDescent="0.35">
      <c r="A64" s="153" t="s">
        <v>76</v>
      </c>
      <c r="B64" s="154"/>
      <c r="C64" s="150"/>
      <c r="D64" s="155"/>
      <c r="E64" s="151"/>
      <c r="F64" s="47" t="s">
        <v>77</v>
      </c>
      <c r="G64" s="8"/>
      <c r="I64" s="153" t="s">
        <v>76</v>
      </c>
      <c r="J64" s="154"/>
      <c r="K64" s="150"/>
      <c r="L64" s="155"/>
      <c r="M64" s="151"/>
      <c r="N64" s="47" t="s">
        <v>77</v>
      </c>
      <c r="O64" s="8"/>
    </row>
    <row r="65" spans="1:15" ht="25.05" customHeight="1" thickBot="1" x14ac:dyDescent="0.35">
      <c r="A65" s="153" t="s">
        <v>122</v>
      </c>
      <c r="B65" s="154"/>
      <c r="C65" s="150"/>
      <c r="D65" s="155"/>
      <c r="E65" s="151"/>
      <c r="F65" s="47" t="s">
        <v>79</v>
      </c>
      <c r="G65" s="8"/>
      <c r="I65" s="153" t="s">
        <v>122</v>
      </c>
      <c r="J65" s="154"/>
      <c r="K65" s="150"/>
      <c r="L65" s="155"/>
      <c r="M65" s="151"/>
      <c r="N65" s="47" t="s">
        <v>79</v>
      </c>
      <c r="O65" s="8"/>
    </row>
    <row r="66" spans="1:15" ht="25.05" customHeight="1" thickBot="1" x14ac:dyDescent="0.35">
      <c r="A66" s="153" t="s">
        <v>80</v>
      </c>
      <c r="B66" s="154"/>
      <c r="C66" s="150"/>
      <c r="D66" s="155"/>
      <c r="E66" s="151"/>
      <c r="F66" s="47" t="s">
        <v>123</v>
      </c>
      <c r="G66" s="8"/>
      <c r="I66" s="153" t="s">
        <v>80</v>
      </c>
      <c r="J66" s="154"/>
      <c r="K66" s="150"/>
      <c r="L66" s="155"/>
      <c r="M66" s="151"/>
      <c r="N66" s="47" t="s">
        <v>123</v>
      </c>
      <c r="O66" s="8"/>
    </row>
    <row r="67" spans="1:15" ht="16.2" thickBot="1" x14ac:dyDescent="0.35">
      <c r="A67" s="153" t="s">
        <v>82</v>
      </c>
      <c r="B67" s="154"/>
      <c r="C67" s="150"/>
      <c r="D67" s="155"/>
      <c r="E67" s="151"/>
      <c r="F67" s="7"/>
      <c r="G67" s="8"/>
      <c r="I67" s="153" t="s">
        <v>82</v>
      </c>
      <c r="J67" s="154"/>
      <c r="K67" s="150"/>
      <c r="L67" s="155"/>
      <c r="M67" s="151"/>
      <c r="N67" s="7"/>
      <c r="O67" s="8"/>
    </row>
    <row r="68" spans="1:15" ht="85.35" customHeight="1" thickBot="1" x14ac:dyDescent="0.35">
      <c r="A68" s="46" t="s">
        <v>10</v>
      </c>
      <c r="B68" s="46" t="s">
        <v>124</v>
      </c>
      <c r="C68" s="46" t="s">
        <v>125</v>
      </c>
      <c r="D68" s="46" t="s">
        <v>126</v>
      </c>
      <c r="E68" s="46" t="s">
        <v>127</v>
      </c>
      <c r="F68" s="46" t="s">
        <v>128</v>
      </c>
      <c r="G68" s="32" t="s">
        <v>89</v>
      </c>
      <c r="I68" s="46" t="s">
        <v>10</v>
      </c>
      <c r="J68" s="46" t="s">
        <v>124</v>
      </c>
      <c r="K68" s="46" t="s">
        <v>125</v>
      </c>
      <c r="L68" s="46" t="s">
        <v>126</v>
      </c>
      <c r="M68" s="46" t="s">
        <v>127</v>
      </c>
      <c r="N68" s="46" t="s">
        <v>128</v>
      </c>
      <c r="O68" s="32" t="s">
        <v>89</v>
      </c>
    </row>
    <row r="69" spans="1:15" ht="15" thickBot="1" x14ac:dyDescent="0.35">
      <c r="A69" s="65" t="s">
        <v>36</v>
      </c>
      <c r="B69" s="65" t="s">
        <v>37</v>
      </c>
      <c r="C69" s="7"/>
      <c r="D69" s="65" t="s">
        <v>38</v>
      </c>
      <c r="E69" s="65" t="s">
        <v>35</v>
      </c>
      <c r="F69" s="52" t="s">
        <v>129</v>
      </c>
      <c r="G69" s="66" t="s">
        <v>237</v>
      </c>
      <c r="I69" s="65" t="s">
        <v>36</v>
      </c>
      <c r="J69" s="65" t="s">
        <v>37</v>
      </c>
      <c r="K69" s="7"/>
      <c r="L69" s="65" t="s">
        <v>38</v>
      </c>
      <c r="M69" s="65" t="s">
        <v>35</v>
      </c>
      <c r="N69" s="52" t="s">
        <v>129</v>
      </c>
      <c r="O69" s="66" t="s">
        <v>237</v>
      </c>
    </row>
    <row r="70" spans="1:15" ht="15" thickBot="1" x14ac:dyDescent="0.35">
      <c r="A70" s="52">
        <v>1</v>
      </c>
      <c r="B70" s="53"/>
      <c r="C70" s="52"/>
      <c r="D70" s="71"/>
      <c r="E70" s="52"/>
      <c r="F70" s="71"/>
      <c r="G70" s="8"/>
      <c r="I70" s="52">
        <v>1</v>
      </c>
      <c r="J70" s="53"/>
      <c r="K70" s="52"/>
      <c r="L70" s="71"/>
      <c r="M70" s="52"/>
      <c r="N70" s="71"/>
      <c r="O70" s="8"/>
    </row>
    <row r="71" spans="1:15" ht="15" thickBot="1" x14ac:dyDescent="0.35">
      <c r="A71" s="52">
        <v>2</v>
      </c>
      <c r="B71" s="53"/>
      <c r="C71" s="52"/>
      <c r="D71" s="71"/>
      <c r="E71" s="52"/>
      <c r="F71" s="71"/>
      <c r="G71" s="8"/>
      <c r="I71" s="52">
        <v>2</v>
      </c>
      <c r="J71" s="53"/>
      <c r="K71" s="52"/>
      <c r="L71" s="71"/>
      <c r="M71" s="52"/>
      <c r="N71" s="71"/>
      <c r="O71" s="8"/>
    </row>
    <row r="72" spans="1:15" ht="15" thickBot="1" x14ac:dyDescent="0.35">
      <c r="A72" s="54">
        <v>3</v>
      </c>
      <c r="B72" s="53"/>
      <c r="C72" s="52"/>
      <c r="D72" s="71"/>
      <c r="E72" s="52"/>
      <c r="F72" s="71"/>
      <c r="G72" s="8"/>
      <c r="I72" s="54">
        <v>3</v>
      </c>
      <c r="J72" s="53"/>
      <c r="K72" s="52"/>
      <c r="L72" s="71"/>
      <c r="M72" s="52"/>
      <c r="N72" s="71"/>
      <c r="O72" s="8"/>
    </row>
    <row r="73" spans="1:15" ht="31.35" customHeight="1" thickBot="1" x14ac:dyDescent="0.35">
      <c r="A73" s="48"/>
      <c r="B73" s="142" t="s">
        <v>128</v>
      </c>
      <c r="C73" s="143"/>
      <c r="D73" s="143"/>
      <c r="E73" s="144"/>
      <c r="F73" s="112">
        <f>SUM(F70:F72)/3</f>
        <v>0</v>
      </c>
      <c r="G73" s="21"/>
      <c r="I73" s="48"/>
      <c r="J73" s="142" t="s">
        <v>128</v>
      </c>
      <c r="K73" s="143"/>
      <c r="L73" s="143"/>
      <c r="M73" s="144"/>
      <c r="N73" s="112">
        <f>SUM(N70:N72)/3</f>
        <v>0</v>
      </c>
      <c r="O73" s="21"/>
    </row>
    <row r="74" spans="1:15" ht="25.05" customHeight="1" thickBot="1" x14ac:dyDescent="0.35"/>
    <row r="75" spans="1:15" ht="15.6" customHeight="1" x14ac:dyDescent="0.3">
      <c r="A75" s="165" t="s">
        <v>119</v>
      </c>
      <c r="B75" s="174"/>
      <c r="C75" s="174"/>
      <c r="D75" s="174"/>
      <c r="E75" s="174"/>
      <c r="F75" s="174"/>
      <c r="G75" s="166"/>
    </row>
    <row r="76" spans="1:15" ht="31.35" customHeight="1" x14ac:dyDescent="0.3">
      <c r="A76" s="175" t="s">
        <v>307</v>
      </c>
      <c r="B76" s="176"/>
      <c r="C76" s="176"/>
      <c r="D76" s="176"/>
      <c r="E76" s="176"/>
      <c r="F76" s="176"/>
      <c r="G76" s="177"/>
    </row>
    <row r="77" spans="1:15" s="123" customFormat="1" ht="18.149999999999999" customHeight="1" thickBot="1" x14ac:dyDescent="0.35">
      <c r="A77" s="119"/>
      <c r="B77" s="119"/>
      <c r="C77" s="119"/>
      <c r="D77" s="119"/>
      <c r="E77" s="119"/>
      <c r="F77" s="119"/>
      <c r="G77" s="119"/>
    </row>
    <row r="78" spans="1:15" ht="25.05" customHeight="1" thickBot="1" x14ac:dyDescent="0.35">
      <c r="A78" s="153" t="s">
        <v>67</v>
      </c>
      <c r="B78" s="154"/>
      <c r="C78" s="150"/>
      <c r="D78" s="155"/>
      <c r="E78" s="151"/>
      <c r="F78" s="61" t="s">
        <v>68</v>
      </c>
      <c r="G78" s="28">
        <v>5</v>
      </c>
      <c r="H78" s="124"/>
      <c r="I78" s="153" t="s">
        <v>67</v>
      </c>
      <c r="J78" s="154"/>
      <c r="K78" s="150"/>
      <c r="L78" s="155"/>
      <c r="M78" s="151"/>
      <c r="N78" s="61" t="s">
        <v>68</v>
      </c>
      <c r="O78" s="28">
        <v>5</v>
      </c>
    </row>
    <row r="79" spans="1:15" ht="25.05" customHeight="1" thickBot="1" x14ac:dyDescent="0.35">
      <c r="A79" s="169" t="s">
        <v>69</v>
      </c>
      <c r="B79" s="170"/>
      <c r="C79" s="171"/>
      <c r="D79" s="172"/>
      <c r="E79" s="173"/>
      <c r="F79" s="121" t="s">
        <v>70</v>
      </c>
      <c r="G79" s="122" t="s">
        <v>120</v>
      </c>
      <c r="I79" s="169" t="s">
        <v>69</v>
      </c>
      <c r="J79" s="170"/>
      <c r="K79" s="171"/>
      <c r="L79" s="172"/>
      <c r="M79" s="173"/>
      <c r="N79" s="121" t="s">
        <v>70</v>
      </c>
      <c r="O79" s="122" t="s">
        <v>184</v>
      </c>
    </row>
    <row r="80" spans="1:15" ht="25.05" customHeight="1" thickBot="1" x14ac:dyDescent="0.35">
      <c r="A80" s="153" t="s">
        <v>72</v>
      </c>
      <c r="B80" s="154"/>
      <c r="C80" s="150"/>
      <c r="D80" s="155"/>
      <c r="E80" s="151"/>
      <c r="F80" s="47" t="s">
        <v>73</v>
      </c>
      <c r="G80" s="111">
        <v>1</v>
      </c>
      <c r="I80" s="153" t="s">
        <v>72</v>
      </c>
      <c r="J80" s="154"/>
      <c r="K80" s="150"/>
      <c r="L80" s="155"/>
      <c r="M80" s="151"/>
      <c r="N80" s="47" t="s">
        <v>73</v>
      </c>
      <c r="O80" s="111">
        <v>1</v>
      </c>
    </row>
    <row r="81" spans="1:15" ht="25.05" customHeight="1" thickBot="1" x14ac:dyDescent="0.35">
      <c r="A81" s="153" t="s">
        <v>74</v>
      </c>
      <c r="B81" s="154"/>
      <c r="C81" s="150"/>
      <c r="D81" s="155"/>
      <c r="E81" s="151"/>
      <c r="F81" s="47" t="s">
        <v>121</v>
      </c>
      <c r="G81" s="8"/>
      <c r="I81" s="153" t="s">
        <v>74</v>
      </c>
      <c r="J81" s="154"/>
      <c r="K81" s="150"/>
      <c r="L81" s="155"/>
      <c r="M81" s="151"/>
      <c r="N81" s="47" t="s">
        <v>121</v>
      </c>
      <c r="O81" s="8"/>
    </row>
    <row r="82" spans="1:15" ht="25.05" customHeight="1" thickBot="1" x14ac:dyDescent="0.35">
      <c r="A82" s="153" t="s">
        <v>76</v>
      </c>
      <c r="B82" s="154"/>
      <c r="C82" s="150"/>
      <c r="D82" s="155"/>
      <c r="E82" s="151"/>
      <c r="F82" s="47" t="s">
        <v>77</v>
      </c>
      <c r="G82" s="8"/>
      <c r="I82" s="153" t="s">
        <v>76</v>
      </c>
      <c r="J82" s="154"/>
      <c r="K82" s="150"/>
      <c r="L82" s="155"/>
      <c r="M82" s="151"/>
      <c r="N82" s="47" t="s">
        <v>77</v>
      </c>
      <c r="O82" s="8"/>
    </row>
    <row r="83" spans="1:15" ht="25.05" customHeight="1" thickBot="1" x14ac:dyDescent="0.35">
      <c r="A83" s="153" t="s">
        <v>122</v>
      </c>
      <c r="B83" s="154"/>
      <c r="C83" s="150"/>
      <c r="D83" s="155"/>
      <c r="E83" s="151"/>
      <c r="F83" s="47" t="s">
        <v>79</v>
      </c>
      <c r="G83" s="8"/>
      <c r="I83" s="153" t="s">
        <v>122</v>
      </c>
      <c r="J83" s="154"/>
      <c r="K83" s="150"/>
      <c r="L83" s="155"/>
      <c r="M83" s="151"/>
      <c r="N83" s="47" t="s">
        <v>79</v>
      </c>
      <c r="O83" s="8"/>
    </row>
    <row r="84" spans="1:15" ht="25.05" customHeight="1" thickBot="1" x14ac:dyDescent="0.35">
      <c r="A84" s="153" t="s">
        <v>80</v>
      </c>
      <c r="B84" s="154"/>
      <c r="C84" s="150"/>
      <c r="D84" s="155"/>
      <c r="E84" s="151"/>
      <c r="F84" s="47" t="s">
        <v>123</v>
      </c>
      <c r="G84" s="8"/>
      <c r="I84" s="153" t="s">
        <v>80</v>
      </c>
      <c r="J84" s="154"/>
      <c r="K84" s="150"/>
      <c r="L84" s="155"/>
      <c r="M84" s="151"/>
      <c r="N84" s="47" t="s">
        <v>123</v>
      </c>
      <c r="O84" s="8"/>
    </row>
    <row r="85" spans="1:15" ht="16.2" thickBot="1" x14ac:dyDescent="0.35">
      <c r="A85" s="153" t="s">
        <v>82</v>
      </c>
      <c r="B85" s="154"/>
      <c r="C85" s="150"/>
      <c r="D85" s="155"/>
      <c r="E85" s="151"/>
      <c r="F85" s="7"/>
      <c r="G85" s="8"/>
      <c r="I85" s="153" t="s">
        <v>82</v>
      </c>
      <c r="J85" s="154"/>
      <c r="K85" s="150"/>
      <c r="L85" s="155"/>
      <c r="M85" s="151"/>
      <c r="N85" s="7"/>
      <c r="O85" s="8"/>
    </row>
    <row r="86" spans="1:15" ht="85.35" customHeight="1" thickBot="1" x14ac:dyDescent="0.35">
      <c r="A86" s="46" t="s">
        <v>10</v>
      </c>
      <c r="B86" s="46" t="s">
        <v>124</v>
      </c>
      <c r="C86" s="46" t="s">
        <v>125</v>
      </c>
      <c r="D86" s="46" t="s">
        <v>126</v>
      </c>
      <c r="E86" s="46" t="s">
        <v>127</v>
      </c>
      <c r="F86" s="46" t="s">
        <v>128</v>
      </c>
      <c r="G86" s="32" t="s">
        <v>89</v>
      </c>
      <c r="I86" s="46" t="s">
        <v>10</v>
      </c>
      <c r="J86" s="46" t="s">
        <v>124</v>
      </c>
      <c r="K86" s="46" t="s">
        <v>125</v>
      </c>
      <c r="L86" s="46" t="s">
        <v>126</v>
      </c>
      <c r="M86" s="46" t="s">
        <v>127</v>
      </c>
      <c r="N86" s="46" t="s">
        <v>128</v>
      </c>
      <c r="O86" s="32" t="s">
        <v>89</v>
      </c>
    </row>
    <row r="87" spans="1:15" ht="15" thickBot="1" x14ac:dyDescent="0.35">
      <c r="A87" s="65" t="s">
        <v>36</v>
      </c>
      <c r="B87" s="65" t="s">
        <v>37</v>
      </c>
      <c r="C87" s="7"/>
      <c r="D87" s="65" t="s">
        <v>38</v>
      </c>
      <c r="E87" s="65" t="s">
        <v>35</v>
      </c>
      <c r="F87" s="52" t="s">
        <v>129</v>
      </c>
      <c r="G87" s="66" t="s">
        <v>237</v>
      </c>
      <c r="I87" s="65" t="s">
        <v>36</v>
      </c>
      <c r="J87" s="65" t="s">
        <v>37</v>
      </c>
      <c r="K87" s="7"/>
      <c r="L87" s="65" t="s">
        <v>38</v>
      </c>
      <c r="M87" s="65" t="s">
        <v>35</v>
      </c>
      <c r="N87" s="52" t="s">
        <v>129</v>
      </c>
      <c r="O87" s="66" t="s">
        <v>237</v>
      </c>
    </row>
    <row r="88" spans="1:15" ht="15" thickBot="1" x14ac:dyDescent="0.35">
      <c r="A88" s="52">
        <v>1</v>
      </c>
      <c r="B88" s="53"/>
      <c r="C88" s="52"/>
      <c r="D88" s="71"/>
      <c r="E88" s="52"/>
      <c r="F88" s="71"/>
      <c r="G88" s="8"/>
      <c r="I88" s="52">
        <v>1</v>
      </c>
      <c r="J88" s="53"/>
      <c r="K88" s="52"/>
      <c r="L88" s="71"/>
      <c r="M88" s="52"/>
      <c r="N88" s="71"/>
      <c r="O88" s="8"/>
    </row>
    <row r="89" spans="1:15" ht="15" thickBot="1" x14ac:dyDescent="0.35">
      <c r="A89" s="52">
        <v>2</v>
      </c>
      <c r="B89" s="53"/>
      <c r="C89" s="52"/>
      <c r="D89" s="71"/>
      <c r="E89" s="52"/>
      <c r="F89" s="71"/>
      <c r="G89" s="8"/>
      <c r="I89" s="52">
        <v>2</v>
      </c>
      <c r="J89" s="53"/>
      <c r="K89" s="52"/>
      <c r="L89" s="71"/>
      <c r="M89" s="52"/>
      <c r="N89" s="71"/>
      <c r="O89" s="8"/>
    </row>
    <row r="90" spans="1:15" ht="15" thickBot="1" x14ac:dyDescent="0.35">
      <c r="A90" s="54">
        <v>3</v>
      </c>
      <c r="B90" s="53"/>
      <c r="C90" s="52"/>
      <c r="D90" s="71"/>
      <c r="E90" s="52"/>
      <c r="F90" s="71"/>
      <c r="G90" s="8"/>
      <c r="I90" s="54">
        <v>3</v>
      </c>
      <c r="J90" s="53"/>
      <c r="K90" s="52"/>
      <c r="L90" s="71"/>
      <c r="M90" s="52"/>
      <c r="N90" s="71"/>
      <c r="O90" s="8"/>
    </row>
    <row r="91" spans="1:15" ht="31.35" customHeight="1" thickBot="1" x14ac:dyDescent="0.35">
      <c r="A91" s="48"/>
      <c r="B91" s="142" t="s">
        <v>128</v>
      </c>
      <c r="C91" s="143"/>
      <c r="D91" s="143"/>
      <c r="E91" s="144"/>
      <c r="F91" s="112">
        <f>SUM(F88:F90)/3</f>
        <v>0</v>
      </c>
      <c r="G91" s="21"/>
      <c r="I91" s="48"/>
      <c r="J91" s="142" t="s">
        <v>128</v>
      </c>
      <c r="K91" s="143"/>
      <c r="L91" s="143"/>
      <c r="M91" s="144"/>
      <c r="N91" s="112">
        <f>SUM(N88:N90)/3</f>
        <v>0</v>
      </c>
      <c r="O91" s="21"/>
    </row>
    <row r="92" spans="1:15" ht="25.05" customHeight="1" thickBot="1" x14ac:dyDescent="0.35"/>
    <row r="93" spans="1:15" ht="15.6" customHeight="1" x14ac:dyDescent="0.3">
      <c r="A93" s="165" t="s">
        <v>119</v>
      </c>
      <c r="B93" s="174"/>
      <c r="C93" s="174"/>
      <c r="D93" s="174"/>
      <c r="E93" s="174"/>
      <c r="F93" s="174"/>
      <c r="G93" s="166"/>
    </row>
    <row r="94" spans="1:15" ht="31.35" customHeight="1" x14ac:dyDescent="0.3">
      <c r="A94" s="175" t="s">
        <v>307</v>
      </c>
      <c r="B94" s="176"/>
      <c r="C94" s="176"/>
      <c r="D94" s="176"/>
      <c r="E94" s="176"/>
      <c r="F94" s="176"/>
      <c r="G94" s="177"/>
    </row>
    <row r="95" spans="1:15" s="123" customFormat="1" ht="18.149999999999999" customHeight="1" thickBot="1" x14ac:dyDescent="0.35">
      <c r="A95" s="119"/>
      <c r="B95" s="119"/>
      <c r="C95" s="119"/>
      <c r="D95" s="119"/>
      <c r="E95" s="119"/>
      <c r="F95" s="119"/>
      <c r="G95" s="119"/>
    </row>
    <row r="96" spans="1:15" ht="25.05" customHeight="1" thickBot="1" x14ac:dyDescent="0.35">
      <c r="A96" s="153" t="s">
        <v>67</v>
      </c>
      <c r="B96" s="154"/>
      <c r="C96" s="150"/>
      <c r="D96" s="155"/>
      <c r="E96" s="151"/>
      <c r="F96" s="61" t="s">
        <v>68</v>
      </c>
      <c r="G96" s="28">
        <v>6</v>
      </c>
      <c r="H96" s="124"/>
      <c r="I96" s="153" t="s">
        <v>67</v>
      </c>
      <c r="J96" s="154"/>
      <c r="K96" s="150"/>
      <c r="L96" s="155"/>
      <c r="M96" s="151"/>
      <c r="N96" s="61" t="s">
        <v>68</v>
      </c>
      <c r="O96" s="28">
        <v>6</v>
      </c>
    </row>
    <row r="97" spans="1:15" ht="25.05" customHeight="1" thickBot="1" x14ac:dyDescent="0.35">
      <c r="A97" s="169" t="s">
        <v>69</v>
      </c>
      <c r="B97" s="170"/>
      <c r="C97" s="171"/>
      <c r="D97" s="172"/>
      <c r="E97" s="173"/>
      <c r="F97" s="121" t="s">
        <v>70</v>
      </c>
      <c r="G97" s="122" t="s">
        <v>120</v>
      </c>
      <c r="I97" s="169" t="s">
        <v>69</v>
      </c>
      <c r="J97" s="170"/>
      <c r="K97" s="171"/>
      <c r="L97" s="172"/>
      <c r="M97" s="173"/>
      <c r="N97" s="121" t="s">
        <v>70</v>
      </c>
      <c r="O97" s="122" t="s">
        <v>184</v>
      </c>
    </row>
    <row r="98" spans="1:15" ht="25.05" customHeight="1" thickBot="1" x14ac:dyDescent="0.35">
      <c r="A98" s="153" t="s">
        <v>72</v>
      </c>
      <c r="B98" s="154"/>
      <c r="C98" s="150"/>
      <c r="D98" s="155"/>
      <c r="E98" s="151"/>
      <c r="F98" s="47" t="s">
        <v>73</v>
      </c>
      <c r="G98" s="111">
        <v>1</v>
      </c>
      <c r="I98" s="153" t="s">
        <v>72</v>
      </c>
      <c r="J98" s="154"/>
      <c r="K98" s="150"/>
      <c r="L98" s="155"/>
      <c r="M98" s="151"/>
      <c r="N98" s="47" t="s">
        <v>73</v>
      </c>
      <c r="O98" s="111">
        <v>1</v>
      </c>
    </row>
    <row r="99" spans="1:15" ht="25.05" customHeight="1" thickBot="1" x14ac:dyDescent="0.35">
      <c r="A99" s="153" t="s">
        <v>74</v>
      </c>
      <c r="B99" s="154"/>
      <c r="C99" s="150"/>
      <c r="D99" s="155"/>
      <c r="E99" s="151"/>
      <c r="F99" s="47" t="s">
        <v>121</v>
      </c>
      <c r="G99" s="8"/>
      <c r="I99" s="153" t="s">
        <v>74</v>
      </c>
      <c r="J99" s="154"/>
      <c r="K99" s="150"/>
      <c r="L99" s="155"/>
      <c r="M99" s="151"/>
      <c r="N99" s="47" t="s">
        <v>121</v>
      </c>
      <c r="O99" s="8"/>
    </row>
    <row r="100" spans="1:15" ht="25.05" customHeight="1" thickBot="1" x14ac:dyDescent="0.35">
      <c r="A100" s="153" t="s">
        <v>76</v>
      </c>
      <c r="B100" s="154"/>
      <c r="C100" s="150"/>
      <c r="D100" s="155"/>
      <c r="E100" s="151"/>
      <c r="F100" s="47" t="s">
        <v>77</v>
      </c>
      <c r="G100" s="8"/>
      <c r="I100" s="153" t="s">
        <v>76</v>
      </c>
      <c r="J100" s="154"/>
      <c r="K100" s="150"/>
      <c r="L100" s="155"/>
      <c r="M100" s="151"/>
      <c r="N100" s="47" t="s">
        <v>77</v>
      </c>
      <c r="O100" s="8"/>
    </row>
    <row r="101" spans="1:15" ht="25.05" customHeight="1" thickBot="1" x14ac:dyDescent="0.35">
      <c r="A101" s="153" t="s">
        <v>122</v>
      </c>
      <c r="B101" s="154"/>
      <c r="C101" s="150"/>
      <c r="D101" s="155"/>
      <c r="E101" s="151"/>
      <c r="F101" s="47" t="s">
        <v>79</v>
      </c>
      <c r="G101" s="8"/>
      <c r="I101" s="153" t="s">
        <v>122</v>
      </c>
      <c r="J101" s="154"/>
      <c r="K101" s="150"/>
      <c r="L101" s="155"/>
      <c r="M101" s="151"/>
      <c r="N101" s="47" t="s">
        <v>79</v>
      </c>
      <c r="O101" s="8"/>
    </row>
    <row r="102" spans="1:15" ht="25.05" customHeight="1" thickBot="1" x14ac:dyDescent="0.35">
      <c r="A102" s="153" t="s">
        <v>80</v>
      </c>
      <c r="B102" s="154"/>
      <c r="C102" s="150"/>
      <c r="D102" s="155"/>
      <c r="E102" s="151"/>
      <c r="F102" s="47" t="s">
        <v>123</v>
      </c>
      <c r="G102" s="8"/>
      <c r="I102" s="153" t="s">
        <v>80</v>
      </c>
      <c r="J102" s="154"/>
      <c r="K102" s="150"/>
      <c r="L102" s="155"/>
      <c r="M102" s="151"/>
      <c r="N102" s="47" t="s">
        <v>123</v>
      </c>
      <c r="O102" s="8"/>
    </row>
    <row r="103" spans="1:15" ht="16.2" thickBot="1" x14ac:dyDescent="0.35">
      <c r="A103" s="153" t="s">
        <v>82</v>
      </c>
      <c r="B103" s="154"/>
      <c r="C103" s="150"/>
      <c r="D103" s="155"/>
      <c r="E103" s="151"/>
      <c r="F103" s="7"/>
      <c r="G103" s="8"/>
      <c r="I103" s="153" t="s">
        <v>82</v>
      </c>
      <c r="J103" s="154"/>
      <c r="K103" s="150"/>
      <c r="L103" s="155"/>
      <c r="M103" s="151"/>
      <c r="N103" s="7"/>
      <c r="O103" s="8"/>
    </row>
    <row r="104" spans="1:15" ht="85.35" customHeight="1" thickBot="1" x14ac:dyDescent="0.35">
      <c r="A104" s="46" t="s">
        <v>10</v>
      </c>
      <c r="B104" s="46" t="s">
        <v>124</v>
      </c>
      <c r="C104" s="46" t="s">
        <v>125</v>
      </c>
      <c r="D104" s="46" t="s">
        <v>126</v>
      </c>
      <c r="E104" s="46" t="s">
        <v>127</v>
      </c>
      <c r="F104" s="46" t="s">
        <v>128</v>
      </c>
      <c r="G104" s="32" t="s">
        <v>89</v>
      </c>
      <c r="I104" s="46" t="s">
        <v>10</v>
      </c>
      <c r="J104" s="46" t="s">
        <v>124</v>
      </c>
      <c r="K104" s="46" t="s">
        <v>125</v>
      </c>
      <c r="L104" s="46" t="s">
        <v>126</v>
      </c>
      <c r="M104" s="46" t="s">
        <v>127</v>
      </c>
      <c r="N104" s="46" t="s">
        <v>128</v>
      </c>
      <c r="O104" s="32" t="s">
        <v>89</v>
      </c>
    </row>
    <row r="105" spans="1:15" ht="15" thickBot="1" x14ac:dyDescent="0.35">
      <c r="A105" s="65" t="s">
        <v>36</v>
      </c>
      <c r="B105" s="65" t="s">
        <v>37</v>
      </c>
      <c r="C105" s="7"/>
      <c r="D105" s="65" t="s">
        <v>38</v>
      </c>
      <c r="E105" s="65" t="s">
        <v>35</v>
      </c>
      <c r="F105" s="52" t="s">
        <v>129</v>
      </c>
      <c r="G105" s="66" t="s">
        <v>237</v>
      </c>
      <c r="I105" s="65" t="s">
        <v>36</v>
      </c>
      <c r="J105" s="65" t="s">
        <v>37</v>
      </c>
      <c r="K105" s="7"/>
      <c r="L105" s="65" t="s">
        <v>38</v>
      </c>
      <c r="M105" s="65" t="s">
        <v>35</v>
      </c>
      <c r="N105" s="52" t="s">
        <v>129</v>
      </c>
      <c r="O105" s="66" t="s">
        <v>237</v>
      </c>
    </row>
    <row r="106" spans="1:15" ht="15" thickBot="1" x14ac:dyDescent="0.35">
      <c r="A106" s="52">
        <v>1</v>
      </c>
      <c r="B106" s="53"/>
      <c r="C106" s="52"/>
      <c r="D106" s="71"/>
      <c r="E106" s="52"/>
      <c r="F106" s="71"/>
      <c r="G106" s="8"/>
      <c r="I106" s="52">
        <v>1</v>
      </c>
      <c r="J106" s="53"/>
      <c r="K106" s="52"/>
      <c r="L106" s="71"/>
      <c r="M106" s="52"/>
      <c r="N106" s="71"/>
      <c r="O106" s="8"/>
    </row>
    <row r="107" spans="1:15" ht="15" thickBot="1" x14ac:dyDescent="0.35">
      <c r="A107" s="52">
        <v>2</v>
      </c>
      <c r="B107" s="53"/>
      <c r="C107" s="52"/>
      <c r="D107" s="71"/>
      <c r="E107" s="52"/>
      <c r="F107" s="71"/>
      <c r="G107" s="8"/>
      <c r="I107" s="52">
        <v>2</v>
      </c>
      <c r="J107" s="53"/>
      <c r="K107" s="52"/>
      <c r="L107" s="71"/>
      <c r="M107" s="52"/>
      <c r="N107" s="71"/>
      <c r="O107" s="8"/>
    </row>
    <row r="108" spans="1:15" ht="15" thickBot="1" x14ac:dyDescent="0.35">
      <c r="A108" s="54">
        <v>3</v>
      </c>
      <c r="B108" s="53"/>
      <c r="C108" s="52"/>
      <c r="D108" s="71"/>
      <c r="E108" s="52"/>
      <c r="F108" s="71"/>
      <c r="G108" s="8"/>
      <c r="I108" s="54">
        <v>3</v>
      </c>
      <c r="J108" s="53"/>
      <c r="K108" s="52"/>
      <c r="L108" s="71"/>
      <c r="M108" s="52"/>
      <c r="N108" s="71"/>
      <c r="O108" s="8"/>
    </row>
    <row r="109" spans="1:15" ht="31.35" customHeight="1" thickBot="1" x14ac:dyDescent="0.35">
      <c r="A109" s="48"/>
      <c r="B109" s="142" t="s">
        <v>128</v>
      </c>
      <c r="C109" s="143"/>
      <c r="D109" s="143"/>
      <c r="E109" s="144"/>
      <c r="F109" s="112">
        <f>SUM(F106:F108)/3</f>
        <v>0</v>
      </c>
      <c r="G109" s="21"/>
      <c r="I109" s="48"/>
      <c r="J109" s="142" t="s">
        <v>128</v>
      </c>
      <c r="K109" s="143"/>
      <c r="L109" s="143"/>
      <c r="M109" s="144"/>
      <c r="N109" s="112">
        <f>SUM(N106:N108)/3</f>
        <v>0</v>
      </c>
      <c r="O109" s="21"/>
    </row>
    <row r="110" spans="1:15" ht="25.05" customHeight="1" thickBot="1" x14ac:dyDescent="0.35"/>
    <row r="111" spans="1:15" ht="15.6" customHeight="1" x14ac:dyDescent="0.3">
      <c r="A111" s="165" t="s">
        <v>119</v>
      </c>
      <c r="B111" s="174"/>
      <c r="C111" s="174"/>
      <c r="D111" s="174"/>
      <c r="E111" s="174"/>
      <c r="F111" s="174"/>
      <c r="G111" s="166"/>
    </row>
    <row r="112" spans="1:15" ht="31.35" customHeight="1" x14ac:dyDescent="0.3">
      <c r="A112" s="175" t="s">
        <v>307</v>
      </c>
      <c r="B112" s="176"/>
      <c r="C112" s="176"/>
      <c r="D112" s="176"/>
      <c r="E112" s="176"/>
      <c r="F112" s="176"/>
      <c r="G112" s="177"/>
    </row>
    <row r="113" spans="1:15" s="123" customFormat="1" ht="18.149999999999999" customHeight="1" thickBot="1" x14ac:dyDescent="0.35">
      <c r="A113" s="119"/>
      <c r="B113" s="119"/>
      <c r="C113" s="119"/>
      <c r="D113" s="119"/>
      <c r="E113" s="119"/>
      <c r="F113" s="119"/>
      <c r="G113" s="119"/>
    </row>
    <row r="114" spans="1:15" ht="25.05" customHeight="1" thickBot="1" x14ac:dyDescent="0.35">
      <c r="A114" s="153" t="s">
        <v>67</v>
      </c>
      <c r="B114" s="154"/>
      <c r="C114" s="150"/>
      <c r="D114" s="155"/>
      <c r="E114" s="151"/>
      <c r="F114" s="61" t="s">
        <v>68</v>
      </c>
      <c r="G114" s="28">
        <v>7</v>
      </c>
      <c r="H114" s="124"/>
      <c r="I114" s="153" t="s">
        <v>67</v>
      </c>
      <c r="J114" s="154"/>
      <c r="K114" s="150"/>
      <c r="L114" s="155"/>
      <c r="M114" s="151"/>
      <c r="N114" s="61" t="s">
        <v>68</v>
      </c>
      <c r="O114" s="28">
        <v>7</v>
      </c>
    </row>
    <row r="115" spans="1:15" ht="25.05" customHeight="1" thickBot="1" x14ac:dyDescent="0.35">
      <c r="A115" s="169" t="s">
        <v>69</v>
      </c>
      <c r="B115" s="170"/>
      <c r="C115" s="171"/>
      <c r="D115" s="172"/>
      <c r="E115" s="173"/>
      <c r="F115" s="121" t="s">
        <v>70</v>
      </c>
      <c r="G115" s="122" t="s">
        <v>120</v>
      </c>
      <c r="I115" s="169" t="s">
        <v>69</v>
      </c>
      <c r="J115" s="170"/>
      <c r="K115" s="171"/>
      <c r="L115" s="172"/>
      <c r="M115" s="173"/>
      <c r="N115" s="121" t="s">
        <v>70</v>
      </c>
      <c r="O115" s="122" t="s">
        <v>184</v>
      </c>
    </row>
    <row r="116" spans="1:15" ht="25.05" customHeight="1" thickBot="1" x14ac:dyDescent="0.35">
      <c r="A116" s="153" t="s">
        <v>72</v>
      </c>
      <c r="B116" s="154"/>
      <c r="C116" s="150"/>
      <c r="D116" s="155"/>
      <c r="E116" s="151"/>
      <c r="F116" s="47" t="s">
        <v>73</v>
      </c>
      <c r="G116" s="111">
        <v>1</v>
      </c>
      <c r="I116" s="153" t="s">
        <v>72</v>
      </c>
      <c r="J116" s="154"/>
      <c r="K116" s="150"/>
      <c r="L116" s="155"/>
      <c r="M116" s="151"/>
      <c r="N116" s="47" t="s">
        <v>73</v>
      </c>
      <c r="O116" s="111">
        <v>1</v>
      </c>
    </row>
    <row r="117" spans="1:15" ht="25.05" customHeight="1" thickBot="1" x14ac:dyDescent="0.35">
      <c r="A117" s="153" t="s">
        <v>74</v>
      </c>
      <c r="B117" s="154"/>
      <c r="C117" s="150"/>
      <c r="D117" s="155"/>
      <c r="E117" s="151"/>
      <c r="F117" s="47" t="s">
        <v>121</v>
      </c>
      <c r="G117" s="8"/>
      <c r="I117" s="153" t="s">
        <v>74</v>
      </c>
      <c r="J117" s="154"/>
      <c r="K117" s="150"/>
      <c r="L117" s="155"/>
      <c r="M117" s="151"/>
      <c r="N117" s="47" t="s">
        <v>121</v>
      </c>
      <c r="O117" s="8"/>
    </row>
    <row r="118" spans="1:15" ht="25.05" customHeight="1" thickBot="1" x14ac:dyDescent="0.35">
      <c r="A118" s="153" t="s">
        <v>76</v>
      </c>
      <c r="B118" s="154"/>
      <c r="C118" s="150"/>
      <c r="D118" s="155"/>
      <c r="E118" s="151"/>
      <c r="F118" s="47" t="s">
        <v>77</v>
      </c>
      <c r="G118" s="8"/>
      <c r="I118" s="153" t="s">
        <v>76</v>
      </c>
      <c r="J118" s="154"/>
      <c r="K118" s="150"/>
      <c r="L118" s="155"/>
      <c r="M118" s="151"/>
      <c r="N118" s="47" t="s">
        <v>77</v>
      </c>
      <c r="O118" s="8"/>
    </row>
    <row r="119" spans="1:15" ht="25.05" customHeight="1" thickBot="1" x14ac:dyDescent="0.35">
      <c r="A119" s="153" t="s">
        <v>122</v>
      </c>
      <c r="B119" s="154"/>
      <c r="C119" s="150"/>
      <c r="D119" s="155"/>
      <c r="E119" s="151"/>
      <c r="F119" s="47" t="s">
        <v>79</v>
      </c>
      <c r="G119" s="8"/>
      <c r="I119" s="153" t="s">
        <v>122</v>
      </c>
      <c r="J119" s="154"/>
      <c r="K119" s="150"/>
      <c r="L119" s="155"/>
      <c r="M119" s="151"/>
      <c r="N119" s="47" t="s">
        <v>79</v>
      </c>
      <c r="O119" s="8"/>
    </row>
    <row r="120" spans="1:15" ht="25.05" customHeight="1" thickBot="1" x14ac:dyDescent="0.35">
      <c r="A120" s="153" t="s">
        <v>80</v>
      </c>
      <c r="B120" s="154"/>
      <c r="C120" s="150"/>
      <c r="D120" s="155"/>
      <c r="E120" s="151"/>
      <c r="F120" s="47" t="s">
        <v>123</v>
      </c>
      <c r="G120" s="8"/>
      <c r="I120" s="153" t="s">
        <v>80</v>
      </c>
      <c r="J120" s="154"/>
      <c r="K120" s="150"/>
      <c r="L120" s="155"/>
      <c r="M120" s="151"/>
      <c r="N120" s="47" t="s">
        <v>123</v>
      </c>
      <c r="O120" s="8"/>
    </row>
    <row r="121" spans="1:15" ht="16.2" thickBot="1" x14ac:dyDescent="0.35">
      <c r="A121" s="153" t="s">
        <v>82</v>
      </c>
      <c r="B121" s="154"/>
      <c r="C121" s="150"/>
      <c r="D121" s="155"/>
      <c r="E121" s="151"/>
      <c r="F121" s="7"/>
      <c r="G121" s="8"/>
      <c r="I121" s="153" t="s">
        <v>82</v>
      </c>
      <c r="J121" s="154"/>
      <c r="K121" s="150"/>
      <c r="L121" s="155"/>
      <c r="M121" s="151"/>
      <c r="N121" s="7"/>
      <c r="O121" s="8"/>
    </row>
    <row r="122" spans="1:15" ht="85.35" customHeight="1" thickBot="1" x14ac:dyDescent="0.35">
      <c r="A122" s="46" t="s">
        <v>10</v>
      </c>
      <c r="B122" s="46" t="s">
        <v>124</v>
      </c>
      <c r="C122" s="46" t="s">
        <v>125</v>
      </c>
      <c r="D122" s="46" t="s">
        <v>126</v>
      </c>
      <c r="E122" s="46" t="s">
        <v>127</v>
      </c>
      <c r="F122" s="46" t="s">
        <v>128</v>
      </c>
      <c r="G122" s="32" t="s">
        <v>89</v>
      </c>
      <c r="I122" s="46" t="s">
        <v>10</v>
      </c>
      <c r="J122" s="46" t="s">
        <v>124</v>
      </c>
      <c r="K122" s="46" t="s">
        <v>125</v>
      </c>
      <c r="L122" s="46" t="s">
        <v>126</v>
      </c>
      <c r="M122" s="46" t="s">
        <v>127</v>
      </c>
      <c r="N122" s="46" t="s">
        <v>128</v>
      </c>
      <c r="O122" s="32" t="s">
        <v>89</v>
      </c>
    </row>
    <row r="123" spans="1:15" ht="15" thickBot="1" x14ac:dyDescent="0.35">
      <c r="A123" s="65" t="s">
        <v>36</v>
      </c>
      <c r="B123" s="65" t="s">
        <v>37</v>
      </c>
      <c r="C123" s="7"/>
      <c r="D123" s="65" t="s">
        <v>38</v>
      </c>
      <c r="E123" s="65" t="s">
        <v>35</v>
      </c>
      <c r="F123" s="52" t="s">
        <v>129</v>
      </c>
      <c r="G123" s="66" t="s">
        <v>237</v>
      </c>
      <c r="I123" s="65" t="s">
        <v>36</v>
      </c>
      <c r="J123" s="65" t="s">
        <v>37</v>
      </c>
      <c r="K123" s="7"/>
      <c r="L123" s="65" t="s">
        <v>38</v>
      </c>
      <c r="M123" s="65" t="s">
        <v>35</v>
      </c>
      <c r="N123" s="52" t="s">
        <v>129</v>
      </c>
      <c r="O123" s="66" t="s">
        <v>237</v>
      </c>
    </row>
    <row r="124" spans="1:15" ht="15" thickBot="1" x14ac:dyDescent="0.35">
      <c r="A124" s="52">
        <v>1</v>
      </c>
      <c r="B124" s="53"/>
      <c r="C124" s="52"/>
      <c r="D124" s="71"/>
      <c r="E124" s="52"/>
      <c r="F124" s="71"/>
      <c r="G124" s="8"/>
      <c r="I124" s="52">
        <v>1</v>
      </c>
      <c r="J124" s="53"/>
      <c r="K124" s="52"/>
      <c r="L124" s="71"/>
      <c r="M124" s="52"/>
      <c r="N124" s="71"/>
      <c r="O124" s="8"/>
    </row>
    <row r="125" spans="1:15" ht="15" thickBot="1" x14ac:dyDescent="0.35">
      <c r="A125" s="52">
        <v>2</v>
      </c>
      <c r="B125" s="53"/>
      <c r="C125" s="52"/>
      <c r="D125" s="71"/>
      <c r="E125" s="52"/>
      <c r="F125" s="71"/>
      <c r="G125" s="8"/>
      <c r="I125" s="52">
        <v>2</v>
      </c>
      <c r="J125" s="53"/>
      <c r="K125" s="52"/>
      <c r="L125" s="71"/>
      <c r="M125" s="52"/>
      <c r="N125" s="71"/>
      <c r="O125" s="8"/>
    </row>
    <row r="126" spans="1:15" ht="15" thickBot="1" x14ac:dyDescent="0.35">
      <c r="A126" s="54">
        <v>3</v>
      </c>
      <c r="B126" s="53"/>
      <c r="C126" s="52"/>
      <c r="D126" s="71"/>
      <c r="E126" s="52"/>
      <c r="F126" s="71"/>
      <c r="G126" s="8"/>
      <c r="I126" s="54">
        <v>3</v>
      </c>
      <c r="J126" s="53"/>
      <c r="K126" s="52"/>
      <c r="L126" s="71"/>
      <c r="M126" s="52"/>
      <c r="N126" s="71"/>
      <c r="O126" s="8"/>
    </row>
    <row r="127" spans="1:15" ht="31.35" customHeight="1" thickBot="1" x14ac:dyDescent="0.35">
      <c r="A127" s="48"/>
      <c r="B127" s="142" t="s">
        <v>128</v>
      </c>
      <c r="C127" s="143"/>
      <c r="D127" s="143"/>
      <c r="E127" s="144"/>
      <c r="F127" s="112">
        <f>SUM(F124:F126)/3</f>
        <v>0</v>
      </c>
      <c r="G127" s="21"/>
      <c r="I127" s="48"/>
      <c r="J127" s="142" t="s">
        <v>128</v>
      </c>
      <c r="K127" s="143"/>
      <c r="L127" s="143"/>
      <c r="M127" s="144"/>
      <c r="N127" s="112">
        <f>SUM(N124:N126)/3</f>
        <v>0</v>
      </c>
      <c r="O127" s="21"/>
    </row>
    <row r="128" spans="1:15" ht="25.05" customHeight="1" thickBot="1" x14ac:dyDescent="0.35"/>
    <row r="129" spans="1:15" ht="15.6" customHeight="1" x14ac:dyDescent="0.3">
      <c r="A129" s="165" t="s">
        <v>119</v>
      </c>
      <c r="B129" s="174"/>
      <c r="C129" s="174"/>
      <c r="D129" s="174"/>
      <c r="E129" s="174"/>
      <c r="F129" s="174"/>
      <c r="G129" s="166"/>
    </row>
    <row r="130" spans="1:15" ht="31.35" customHeight="1" x14ac:dyDescent="0.3">
      <c r="A130" s="175" t="s">
        <v>307</v>
      </c>
      <c r="B130" s="176"/>
      <c r="C130" s="176"/>
      <c r="D130" s="176"/>
      <c r="E130" s="176"/>
      <c r="F130" s="176"/>
      <c r="G130" s="177"/>
    </row>
    <row r="131" spans="1:15" s="123" customFormat="1" ht="18.149999999999999" customHeight="1" thickBot="1" x14ac:dyDescent="0.35">
      <c r="A131" s="119"/>
      <c r="B131" s="119"/>
      <c r="C131" s="119"/>
      <c r="D131" s="119"/>
      <c r="E131" s="119"/>
      <c r="F131" s="119"/>
      <c r="G131" s="119"/>
    </row>
    <row r="132" spans="1:15" ht="25.05" customHeight="1" thickBot="1" x14ac:dyDescent="0.35">
      <c r="A132" s="153" t="s">
        <v>67</v>
      </c>
      <c r="B132" s="154"/>
      <c r="C132" s="150"/>
      <c r="D132" s="155"/>
      <c r="E132" s="151"/>
      <c r="F132" s="61" t="s">
        <v>68</v>
      </c>
      <c r="G132" s="28">
        <v>8</v>
      </c>
      <c r="H132" s="124"/>
      <c r="I132" s="153" t="s">
        <v>67</v>
      </c>
      <c r="J132" s="154"/>
      <c r="K132" s="150"/>
      <c r="L132" s="155"/>
      <c r="M132" s="151"/>
      <c r="N132" s="61" t="s">
        <v>68</v>
      </c>
      <c r="O132" s="28">
        <v>8</v>
      </c>
    </row>
    <row r="133" spans="1:15" ht="25.05" customHeight="1" thickBot="1" x14ac:dyDescent="0.35">
      <c r="A133" s="169" t="s">
        <v>69</v>
      </c>
      <c r="B133" s="170"/>
      <c r="C133" s="171"/>
      <c r="D133" s="172"/>
      <c r="E133" s="173"/>
      <c r="F133" s="121" t="s">
        <v>70</v>
      </c>
      <c r="G133" s="122" t="s">
        <v>120</v>
      </c>
      <c r="I133" s="169" t="s">
        <v>69</v>
      </c>
      <c r="J133" s="170"/>
      <c r="K133" s="171"/>
      <c r="L133" s="172"/>
      <c r="M133" s="173"/>
      <c r="N133" s="121" t="s">
        <v>70</v>
      </c>
      <c r="O133" s="122" t="s">
        <v>184</v>
      </c>
    </row>
    <row r="134" spans="1:15" ht="25.05" customHeight="1" thickBot="1" x14ac:dyDescent="0.35">
      <c r="A134" s="153" t="s">
        <v>72</v>
      </c>
      <c r="B134" s="154"/>
      <c r="C134" s="150"/>
      <c r="D134" s="155"/>
      <c r="E134" s="151"/>
      <c r="F134" s="47" t="s">
        <v>73</v>
      </c>
      <c r="G134" s="111">
        <v>1</v>
      </c>
      <c r="I134" s="153" t="s">
        <v>72</v>
      </c>
      <c r="J134" s="154"/>
      <c r="K134" s="150"/>
      <c r="L134" s="155"/>
      <c r="M134" s="151"/>
      <c r="N134" s="47" t="s">
        <v>73</v>
      </c>
      <c r="O134" s="111">
        <v>1</v>
      </c>
    </row>
    <row r="135" spans="1:15" ht="25.05" customHeight="1" thickBot="1" x14ac:dyDescent="0.35">
      <c r="A135" s="153" t="s">
        <v>74</v>
      </c>
      <c r="B135" s="154"/>
      <c r="C135" s="150"/>
      <c r="D135" s="155"/>
      <c r="E135" s="151"/>
      <c r="F135" s="47" t="s">
        <v>121</v>
      </c>
      <c r="G135" s="8"/>
      <c r="I135" s="153" t="s">
        <v>74</v>
      </c>
      <c r="J135" s="154"/>
      <c r="K135" s="150"/>
      <c r="L135" s="155"/>
      <c r="M135" s="151"/>
      <c r="N135" s="47" t="s">
        <v>121</v>
      </c>
      <c r="O135" s="8"/>
    </row>
    <row r="136" spans="1:15" ht="25.05" customHeight="1" thickBot="1" x14ac:dyDescent="0.35">
      <c r="A136" s="153" t="s">
        <v>76</v>
      </c>
      <c r="B136" s="154"/>
      <c r="C136" s="150"/>
      <c r="D136" s="155"/>
      <c r="E136" s="151"/>
      <c r="F136" s="47" t="s">
        <v>77</v>
      </c>
      <c r="G136" s="8"/>
      <c r="I136" s="153" t="s">
        <v>76</v>
      </c>
      <c r="J136" s="154"/>
      <c r="K136" s="150"/>
      <c r="L136" s="155"/>
      <c r="M136" s="151"/>
      <c r="N136" s="47" t="s">
        <v>77</v>
      </c>
      <c r="O136" s="8"/>
    </row>
    <row r="137" spans="1:15" ht="25.05" customHeight="1" thickBot="1" x14ac:dyDescent="0.35">
      <c r="A137" s="153" t="s">
        <v>122</v>
      </c>
      <c r="B137" s="154"/>
      <c r="C137" s="150"/>
      <c r="D137" s="155"/>
      <c r="E137" s="151"/>
      <c r="F137" s="47" t="s">
        <v>79</v>
      </c>
      <c r="G137" s="8"/>
      <c r="I137" s="153" t="s">
        <v>122</v>
      </c>
      <c r="J137" s="154"/>
      <c r="K137" s="150"/>
      <c r="L137" s="155"/>
      <c r="M137" s="151"/>
      <c r="N137" s="47" t="s">
        <v>79</v>
      </c>
      <c r="O137" s="8"/>
    </row>
    <row r="138" spans="1:15" ht="25.05" customHeight="1" thickBot="1" x14ac:dyDescent="0.35">
      <c r="A138" s="153" t="s">
        <v>80</v>
      </c>
      <c r="B138" s="154"/>
      <c r="C138" s="150"/>
      <c r="D138" s="155"/>
      <c r="E138" s="151"/>
      <c r="F138" s="47" t="s">
        <v>123</v>
      </c>
      <c r="G138" s="8"/>
      <c r="I138" s="153" t="s">
        <v>80</v>
      </c>
      <c r="J138" s="154"/>
      <c r="K138" s="150"/>
      <c r="L138" s="155"/>
      <c r="M138" s="151"/>
      <c r="N138" s="47" t="s">
        <v>123</v>
      </c>
      <c r="O138" s="8"/>
    </row>
    <row r="139" spans="1:15" ht="16.2" thickBot="1" x14ac:dyDescent="0.35">
      <c r="A139" s="153" t="s">
        <v>82</v>
      </c>
      <c r="B139" s="154"/>
      <c r="C139" s="150"/>
      <c r="D139" s="155"/>
      <c r="E139" s="151"/>
      <c r="F139" s="7"/>
      <c r="G139" s="8"/>
      <c r="I139" s="153" t="s">
        <v>82</v>
      </c>
      <c r="J139" s="154"/>
      <c r="K139" s="150"/>
      <c r="L139" s="155"/>
      <c r="M139" s="151"/>
      <c r="N139" s="7"/>
      <c r="O139" s="8"/>
    </row>
    <row r="140" spans="1:15" ht="85.35" customHeight="1" thickBot="1" x14ac:dyDescent="0.35">
      <c r="A140" s="46" t="s">
        <v>10</v>
      </c>
      <c r="B140" s="46" t="s">
        <v>124</v>
      </c>
      <c r="C140" s="46" t="s">
        <v>125</v>
      </c>
      <c r="D140" s="46" t="s">
        <v>126</v>
      </c>
      <c r="E140" s="46" t="s">
        <v>127</v>
      </c>
      <c r="F140" s="46" t="s">
        <v>128</v>
      </c>
      <c r="G140" s="32" t="s">
        <v>89</v>
      </c>
      <c r="I140" s="46" t="s">
        <v>10</v>
      </c>
      <c r="J140" s="46" t="s">
        <v>124</v>
      </c>
      <c r="K140" s="46" t="s">
        <v>125</v>
      </c>
      <c r="L140" s="46" t="s">
        <v>126</v>
      </c>
      <c r="M140" s="46" t="s">
        <v>127</v>
      </c>
      <c r="N140" s="46" t="s">
        <v>128</v>
      </c>
      <c r="O140" s="32" t="s">
        <v>89</v>
      </c>
    </row>
    <row r="141" spans="1:15" ht="15" thickBot="1" x14ac:dyDescent="0.35">
      <c r="A141" s="65" t="s">
        <v>36</v>
      </c>
      <c r="B141" s="65" t="s">
        <v>37</v>
      </c>
      <c r="C141" s="7"/>
      <c r="D141" s="65" t="s">
        <v>38</v>
      </c>
      <c r="E141" s="65" t="s">
        <v>35</v>
      </c>
      <c r="F141" s="52" t="s">
        <v>129</v>
      </c>
      <c r="G141" s="66" t="s">
        <v>237</v>
      </c>
      <c r="I141" s="65" t="s">
        <v>36</v>
      </c>
      <c r="J141" s="65" t="s">
        <v>37</v>
      </c>
      <c r="K141" s="7"/>
      <c r="L141" s="65" t="s">
        <v>38</v>
      </c>
      <c r="M141" s="65" t="s">
        <v>35</v>
      </c>
      <c r="N141" s="52" t="s">
        <v>129</v>
      </c>
      <c r="O141" s="66" t="s">
        <v>237</v>
      </c>
    </row>
    <row r="142" spans="1:15" ht="15" thickBot="1" x14ac:dyDescent="0.35">
      <c r="A142" s="52">
        <v>1</v>
      </c>
      <c r="B142" s="53"/>
      <c r="C142" s="52"/>
      <c r="D142" s="71"/>
      <c r="E142" s="52"/>
      <c r="F142" s="71"/>
      <c r="G142" s="8"/>
      <c r="I142" s="52">
        <v>1</v>
      </c>
      <c r="J142" s="53"/>
      <c r="K142" s="52"/>
      <c r="L142" s="71"/>
      <c r="M142" s="52"/>
      <c r="N142" s="71"/>
      <c r="O142" s="8"/>
    </row>
    <row r="143" spans="1:15" ht="15" thickBot="1" x14ac:dyDescent="0.35">
      <c r="A143" s="52">
        <v>2</v>
      </c>
      <c r="B143" s="53"/>
      <c r="C143" s="52"/>
      <c r="D143" s="71"/>
      <c r="E143" s="52"/>
      <c r="F143" s="71"/>
      <c r="G143" s="8"/>
      <c r="I143" s="52">
        <v>2</v>
      </c>
      <c r="J143" s="53"/>
      <c r="K143" s="52"/>
      <c r="L143" s="71"/>
      <c r="M143" s="52"/>
      <c r="N143" s="71"/>
      <c r="O143" s="8"/>
    </row>
    <row r="144" spans="1:15" ht="15" thickBot="1" x14ac:dyDescent="0.35">
      <c r="A144" s="54">
        <v>3</v>
      </c>
      <c r="B144" s="53"/>
      <c r="C144" s="52"/>
      <c r="D144" s="71"/>
      <c r="E144" s="52"/>
      <c r="F144" s="71"/>
      <c r="G144" s="8"/>
      <c r="I144" s="54">
        <v>3</v>
      </c>
      <c r="J144" s="53"/>
      <c r="K144" s="52"/>
      <c r="L144" s="71"/>
      <c r="M144" s="52"/>
      <c r="N144" s="71"/>
      <c r="O144" s="8"/>
    </row>
    <row r="145" spans="1:15" ht="31.35" customHeight="1" thickBot="1" x14ac:dyDescent="0.35">
      <c r="A145" s="48"/>
      <c r="B145" s="142" t="s">
        <v>128</v>
      </c>
      <c r="C145" s="143"/>
      <c r="D145" s="143"/>
      <c r="E145" s="144"/>
      <c r="F145" s="112">
        <f>SUM(F142:F144)/3</f>
        <v>0</v>
      </c>
      <c r="G145" s="21"/>
      <c r="I145" s="48"/>
      <c r="J145" s="142" t="s">
        <v>128</v>
      </c>
      <c r="K145" s="143"/>
      <c r="L145" s="143"/>
      <c r="M145" s="144"/>
      <c r="N145" s="112">
        <f>SUM(N142:N144)/3</f>
        <v>0</v>
      </c>
      <c r="O145" s="21"/>
    </row>
    <row r="146" spans="1:15" ht="25.05" customHeight="1" thickBot="1" x14ac:dyDescent="0.35"/>
    <row r="147" spans="1:15" ht="15.6" customHeight="1" x14ac:dyDescent="0.3">
      <c r="A147" s="165" t="s">
        <v>119</v>
      </c>
      <c r="B147" s="174"/>
      <c r="C147" s="174"/>
      <c r="D147" s="174"/>
      <c r="E147" s="174"/>
      <c r="F147" s="174"/>
      <c r="G147" s="166"/>
    </row>
    <row r="148" spans="1:15" ht="31.35" customHeight="1" x14ac:dyDescent="0.3">
      <c r="A148" s="175" t="s">
        <v>307</v>
      </c>
      <c r="B148" s="176"/>
      <c r="C148" s="176"/>
      <c r="D148" s="176"/>
      <c r="E148" s="176"/>
      <c r="F148" s="176"/>
      <c r="G148" s="177"/>
    </row>
    <row r="149" spans="1:15" s="123" customFormat="1" ht="18.149999999999999" customHeight="1" thickBot="1" x14ac:dyDescent="0.35">
      <c r="A149" s="119"/>
      <c r="B149" s="119"/>
      <c r="C149" s="119"/>
      <c r="D149" s="119"/>
      <c r="E149" s="119"/>
      <c r="F149" s="119"/>
      <c r="G149" s="119"/>
    </row>
    <row r="150" spans="1:15" ht="25.05" customHeight="1" thickBot="1" x14ac:dyDescent="0.35">
      <c r="A150" s="153" t="s">
        <v>67</v>
      </c>
      <c r="B150" s="154"/>
      <c r="C150" s="150"/>
      <c r="D150" s="155"/>
      <c r="E150" s="151"/>
      <c r="F150" s="61" t="s">
        <v>68</v>
      </c>
      <c r="G150" s="28">
        <v>9</v>
      </c>
      <c r="H150" s="124"/>
      <c r="I150" s="153" t="s">
        <v>67</v>
      </c>
      <c r="J150" s="154"/>
      <c r="K150" s="150"/>
      <c r="L150" s="155"/>
      <c r="M150" s="151"/>
      <c r="N150" s="61" t="s">
        <v>68</v>
      </c>
      <c r="O150" s="28">
        <v>9</v>
      </c>
    </row>
    <row r="151" spans="1:15" ht="25.05" customHeight="1" thickBot="1" x14ac:dyDescent="0.35">
      <c r="A151" s="169" t="s">
        <v>69</v>
      </c>
      <c r="B151" s="170"/>
      <c r="C151" s="171"/>
      <c r="D151" s="172"/>
      <c r="E151" s="173"/>
      <c r="F151" s="121" t="s">
        <v>70</v>
      </c>
      <c r="G151" s="122" t="s">
        <v>120</v>
      </c>
      <c r="I151" s="169" t="s">
        <v>69</v>
      </c>
      <c r="J151" s="170"/>
      <c r="K151" s="171"/>
      <c r="L151" s="172"/>
      <c r="M151" s="173"/>
      <c r="N151" s="121" t="s">
        <v>70</v>
      </c>
      <c r="O151" s="122" t="s">
        <v>184</v>
      </c>
    </row>
    <row r="152" spans="1:15" ht="25.05" customHeight="1" thickBot="1" x14ac:dyDescent="0.35">
      <c r="A152" s="153" t="s">
        <v>72</v>
      </c>
      <c r="B152" s="154"/>
      <c r="C152" s="150"/>
      <c r="D152" s="155"/>
      <c r="E152" s="151"/>
      <c r="F152" s="47" t="s">
        <v>73</v>
      </c>
      <c r="G152" s="111">
        <v>1</v>
      </c>
      <c r="I152" s="153" t="s">
        <v>72</v>
      </c>
      <c r="J152" s="154"/>
      <c r="K152" s="150"/>
      <c r="L152" s="155"/>
      <c r="M152" s="151"/>
      <c r="N152" s="47" t="s">
        <v>73</v>
      </c>
      <c r="O152" s="111">
        <v>1</v>
      </c>
    </row>
    <row r="153" spans="1:15" ht="25.05" customHeight="1" thickBot="1" x14ac:dyDescent="0.35">
      <c r="A153" s="153" t="s">
        <v>74</v>
      </c>
      <c r="B153" s="154"/>
      <c r="C153" s="150"/>
      <c r="D153" s="155"/>
      <c r="E153" s="151"/>
      <c r="F153" s="47" t="s">
        <v>121</v>
      </c>
      <c r="G153" s="8"/>
      <c r="I153" s="153" t="s">
        <v>74</v>
      </c>
      <c r="J153" s="154"/>
      <c r="K153" s="150"/>
      <c r="L153" s="155"/>
      <c r="M153" s="151"/>
      <c r="N153" s="47" t="s">
        <v>121</v>
      </c>
      <c r="O153" s="8"/>
    </row>
    <row r="154" spans="1:15" ht="25.05" customHeight="1" thickBot="1" x14ac:dyDescent="0.35">
      <c r="A154" s="153" t="s">
        <v>76</v>
      </c>
      <c r="B154" s="154"/>
      <c r="C154" s="150"/>
      <c r="D154" s="155"/>
      <c r="E154" s="151"/>
      <c r="F154" s="47" t="s">
        <v>77</v>
      </c>
      <c r="G154" s="8"/>
      <c r="I154" s="153" t="s">
        <v>76</v>
      </c>
      <c r="J154" s="154"/>
      <c r="K154" s="150"/>
      <c r="L154" s="155"/>
      <c r="M154" s="151"/>
      <c r="N154" s="47" t="s">
        <v>77</v>
      </c>
      <c r="O154" s="8"/>
    </row>
    <row r="155" spans="1:15" ht="25.05" customHeight="1" thickBot="1" x14ac:dyDescent="0.35">
      <c r="A155" s="153" t="s">
        <v>122</v>
      </c>
      <c r="B155" s="154"/>
      <c r="C155" s="150"/>
      <c r="D155" s="155"/>
      <c r="E155" s="151"/>
      <c r="F155" s="47" t="s">
        <v>79</v>
      </c>
      <c r="G155" s="8"/>
      <c r="I155" s="153" t="s">
        <v>122</v>
      </c>
      <c r="J155" s="154"/>
      <c r="K155" s="150"/>
      <c r="L155" s="155"/>
      <c r="M155" s="151"/>
      <c r="N155" s="47" t="s">
        <v>79</v>
      </c>
      <c r="O155" s="8"/>
    </row>
    <row r="156" spans="1:15" ht="25.05" customHeight="1" thickBot="1" x14ac:dyDescent="0.35">
      <c r="A156" s="153" t="s">
        <v>80</v>
      </c>
      <c r="B156" s="154"/>
      <c r="C156" s="150"/>
      <c r="D156" s="155"/>
      <c r="E156" s="151"/>
      <c r="F156" s="47" t="s">
        <v>123</v>
      </c>
      <c r="G156" s="8"/>
      <c r="I156" s="153" t="s">
        <v>80</v>
      </c>
      <c r="J156" s="154"/>
      <c r="K156" s="150"/>
      <c r="L156" s="155"/>
      <c r="M156" s="151"/>
      <c r="N156" s="47" t="s">
        <v>123</v>
      </c>
      <c r="O156" s="8"/>
    </row>
    <row r="157" spans="1:15" ht="16.2" thickBot="1" x14ac:dyDescent="0.35">
      <c r="A157" s="153" t="s">
        <v>82</v>
      </c>
      <c r="B157" s="154"/>
      <c r="C157" s="150"/>
      <c r="D157" s="155"/>
      <c r="E157" s="151"/>
      <c r="F157" s="7"/>
      <c r="G157" s="8"/>
      <c r="I157" s="153" t="s">
        <v>82</v>
      </c>
      <c r="J157" s="154"/>
      <c r="K157" s="150"/>
      <c r="L157" s="155"/>
      <c r="M157" s="151"/>
      <c r="N157" s="7"/>
      <c r="O157" s="8"/>
    </row>
    <row r="158" spans="1:15" ht="85.35" customHeight="1" thickBot="1" x14ac:dyDescent="0.35">
      <c r="A158" s="46" t="s">
        <v>10</v>
      </c>
      <c r="B158" s="46" t="s">
        <v>124</v>
      </c>
      <c r="C158" s="46" t="s">
        <v>125</v>
      </c>
      <c r="D158" s="46" t="s">
        <v>126</v>
      </c>
      <c r="E158" s="46" t="s">
        <v>127</v>
      </c>
      <c r="F158" s="46" t="s">
        <v>128</v>
      </c>
      <c r="G158" s="32" t="s">
        <v>89</v>
      </c>
      <c r="I158" s="46" t="s">
        <v>10</v>
      </c>
      <c r="J158" s="46" t="s">
        <v>124</v>
      </c>
      <c r="K158" s="46" t="s">
        <v>125</v>
      </c>
      <c r="L158" s="46" t="s">
        <v>126</v>
      </c>
      <c r="M158" s="46" t="s">
        <v>127</v>
      </c>
      <c r="N158" s="46" t="s">
        <v>128</v>
      </c>
      <c r="O158" s="32" t="s">
        <v>89</v>
      </c>
    </row>
    <row r="159" spans="1:15" ht="15" thickBot="1" x14ac:dyDescent="0.35">
      <c r="A159" s="65" t="s">
        <v>36</v>
      </c>
      <c r="B159" s="65" t="s">
        <v>37</v>
      </c>
      <c r="C159" s="7"/>
      <c r="D159" s="65" t="s">
        <v>38</v>
      </c>
      <c r="E159" s="65" t="s">
        <v>35</v>
      </c>
      <c r="F159" s="52" t="s">
        <v>129</v>
      </c>
      <c r="G159" s="66" t="s">
        <v>237</v>
      </c>
      <c r="I159" s="65" t="s">
        <v>36</v>
      </c>
      <c r="J159" s="65" t="s">
        <v>37</v>
      </c>
      <c r="K159" s="7"/>
      <c r="L159" s="65" t="s">
        <v>38</v>
      </c>
      <c r="M159" s="65" t="s">
        <v>35</v>
      </c>
      <c r="N159" s="52" t="s">
        <v>129</v>
      </c>
      <c r="O159" s="66" t="s">
        <v>237</v>
      </c>
    </row>
    <row r="160" spans="1:15" ht="15" thickBot="1" x14ac:dyDescent="0.35">
      <c r="A160" s="52">
        <v>1</v>
      </c>
      <c r="B160" s="53"/>
      <c r="C160" s="52"/>
      <c r="D160" s="71"/>
      <c r="E160" s="52"/>
      <c r="F160" s="71"/>
      <c r="G160" s="8"/>
      <c r="I160" s="52">
        <v>1</v>
      </c>
      <c r="J160" s="53"/>
      <c r="K160" s="52"/>
      <c r="L160" s="71"/>
      <c r="M160" s="52"/>
      <c r="N160" s="71"/>
      <c r="O160" s="8"/>
    </row>
    <row r="161" spans="1:15" ht="15" thickBot="1" x14ac:dyDescent="0.35">
      <c r="A161" s="52">
        <v>2</v>
      </c>
      <c r="B161" s="53"/>
      <c r="C161" s="52"/>
      <c r="D161" s="71"/>
      <c r="E161" s="52"/>
      <c r="F161" s="71"/>
      <c r="G161" s="8"/>
      <c r="I161" s="52">
        <v>2</v>
      </c>
      <c r="J161" s="53"/>
      <c r="K161" s="52"/>
      <c r="L161" s="71"/>
      <c r="M161" s="52"/>
      <c r="N161" s="71"/>
      <c r="O161" s="8"/>
    </row>
    <row r="162" spans="1:15" ht="15" thickBot="1" x14ac:dyDescent="0.35">
      <c r="A162" s="54">
        <v>3</v>
      </c>
      <c r="B162" s="53"/>
      <c r="C162" s="52"/>
      <c r="D162" s="71"/>
      <c r="E162" s="52"/>
      <c r="F162" s="71"/>
      <c r="G162" s="8"/>
      <c r="I162" s="54">
        <v>3</v>
      </c>
      <c r="J162" s="53"/>
      <c r="K162" s="52"/>
      <c r="L162" s="71"/>
      <c r="M162" s="52"/>
      <c r="N162" s="71"/>
      <c r="O162" s="8"/>
    </row>
    <row r="163" spans="1:15" ht="31.35" customHeight="1" thickBot="1" x14ac:dyDescent="0.35">
      <c r="A163" s="48"/>
      <c r="B163" s="142" t="s">
        <v>128</v>
      </c>
      <c r="C163" s="143"/>
      <c r="D163" s="143"/>
      <c r="E163" s="144"/>
      <c r="F163" s="112">
        <f>SUM(F160:F162)/3</f>
        <v>0</v>
      </c>
      <c r="G163" s="21"/>
      <c r="I163" s="48"/>
      <c r="J163" s="142" t="s">
        <v>128</v>
      </c>
      <c r="K163" s="143"/>
      <c r="L163" s="143"/>
      <c r="M163" s="144"/>
      <c r="N163" s="112">
        <f>SUM(N160:N162)/3</f>
        <v>0</v>
      </c>
      <c r="O163" s="21"/>
    </row>
    <row r="164" spans="1:15" ht="25.05" customHeight="1" thickBot="1" x14ac:dyDescent="0.35"/>
    <row r="165" spans="1:15" ht="15.6" customHeight="1" x14ac:dyDescent="0.3">
      <c r="A165" s="165" t="s">
        <v>119</v>
      </c>
      <c r="B165" s="174"/>
      <c r="C165" s="174"/>
      <c r="D165" s="174"/>
      <c r="E165" s="174"/>
      <c r="F165" s="174"/>
      <c r="G165" s="166"/>
    </row>
    <row r="166" spans="1:15" ht="31.35" customHeight="1" x14ac:dyDescent="0.3">
      <c r="A166" s="175" t="s">
        <v>307</v>
      </c>
      <c r="B166" s="176"/>
      <c r="C166" s="176"/>
      <c r="D166" s="176"/>
      <c r="E166" s="176"/>
      <c r="F166" s="176"/>
      <c r="G166" s="177"/>
    </row>
    <row r="167" spans="1:15" s="123" customFormat="1" ht="18.149999999999999" customHeight="1" thickBot="1" x14ac:dyDescent="0.35">
      <c r="A167" s="119"/>
      <c r="B167" s="119"/>
      <c r="C167" s="119"/>
      <c r="D167" s="119"/>
      <c r="E167" s="119"/>
      <c r="F167" s="119"/>
      <c r="G167" s="119"/>
    </row>
    <row r="168" spans="1:15" ht="25.05" customHeight="1" thickBot="1" x14ac:dyDescent="0.35">
      <c r="A168" s="153" t="s">
        <v>67</v>
      </c>
      <c r="B168" s="154"/>
      <c r="C168" s="150"/>
      <c r="D168" s="155"/>
      <c r="E168" s="151"/>
      <c r="F168" s="61" t="s">
        <v>68</v>
      </c>
      <c r="G168" s="28">
        <v>10</v>
      </c>
      <c r="H168" s="124"/>
      <c r="I168" s="153" t="s">
        <v>67</v>
      </c>
      <c r="J168" s="154"/>
      <c r="K168" s="150"/>
      <c r="L168" s="155"/>
      <c r="M168" s="151"/>
      <c r="N168" s="61" t="s">
        <v>68</v>
      </c>
      <c r="O168" s="28">
        <v>10</v>
      </c>
    </row>
    <row r="169" spans="1:15" ht="25.05" customHeight="1" thickBot="1" x14ac:dyDescent="0.35">
      <c r="A169" s="169" t="s">
        <v>69</v>
      </c>
      <c r="B169" s="170"/>
      <c r="C169" s="171"/>
      <c r="D169" s="172"/>
      <c r="E169" s="173"/>
      <c r="F169" s="121" t="s">
        <v>70</v>
      </c>
      <c r="G169" s="122" t="s">
        <v>120</v>
      </c>
      <c r="I169" s="169" t="s">
        <v>69</v>
      </c>
      <c r="J169" s="170"/>
      <c r="K169" s="171"/>
      <c r="L169" s="172"/>
      <c r="M169" s="173"/>
      <c r="N169" s="121" t="s">
        <v>70</v>
      </c>
      <c r="O169" s="122" t="s">
        <v>184</v>
      </c>
    </row>
    <row r="170" spans="1:15" ht="25.05" customHeight="1" thickBot="1" x14ac:dyDescent="0.35">
      <c r="A170" s="153" t="s">
        <v>72</v>
      </c>
      <c r="B170" s="154"/>
      <c r="C170" s="150"/>
      <c r="D170" s="155"/>
      <c r="E170" s="151"/>
      <c r="F170" s="47" t="s">
        <v>73</v>
      </c>
      <c r="G170" s="111">
        <v>1</v>
      </c>
      <c r="I170" s="153" t="s">
        <v>72</v>
      </c>
      <c r="J170" s="154"/>
      <c r="K170" s="150"/>
      <c r="L170" s="155"/>
      <c r="M170" s="151"/>
      <c r="N170" s="47" t="s">
        <v>73</v>
      </c>
      <c r="O170" s="111">
        <v>1</v>
      </c>
    </row>
    <row r="171" spans="1:15" ht="25.05" customHeight="1" thickBot="1" x14ac:dyDescent="0.35">
      <c r="A171" s="153" t="s">
        <v>74</v>
      </c>
      <c r="B171" s="154"/>
      <c r="C171" s="150"/>
      <c r="D171" s="155"/>
      <c r="E171" s="151"/>
      <c r="F171" s="47" t="s">
        <v>121</v>
      </c>
      <c r="G171" s="8"/>
      <c r="I171" s="153" t="s">
        <v>74</v>
      </c>
      <c r="J171" s="154"/>
      <c r="K171" s="150"/>
      <c r="L171" s="155"/>
      <c r="M171" s="151"/>
      <c r="N171" s="47" t="s">
        <v>121</v>
      </c>
      <c r="O171" s="8"/>
    </row>
    <row r="172" spans="1:15" ht="25.05" customHeight="1" thickBot="1" x14ac:dyDescent="0.35">
      <c r="A172" s="153" t="s">
        <v>76</v>
      </c>
      <c r="B172" s="154"/>
      <c r="C172" s="150"/>
      <c r="D172" s="155"/>
      <c r="E172" s="151"/>
      <c r="F172" s="47" t="s">
        <v>77</v>
      </c>
      <c r="G172" s="8"/>
      <c r="I172" s="153" t="s">
        <v>76</v>
      </c>
      <c r="J172" s="154"/>
      <c r="K172" s="150"/>
      <c r="L172" s="155"/>
      <c r="M172" s="151"/>
      <c r="N172" s="47" t="s">
        <v>77</v>
      </c>
      <c r="O172" s="8"/>
    </row>
    <row r="173" spans="1:15" ht="25.05" customHeight="1" thickBot="1" x14ac:dyDescent="0.35">
      <c r="A173" s="153" t="s">
        <v>122</v>
      </c>
      <c r="B173" s="154"/>
      <c r="C173" s="150"/>
      <c r="D173" s="155"/>
      <c r="E173" s="151"/>
      <c r="F173" s="47" t="s">
        <v>79</v>
      </c>
      <c r="G173" s="8"/>
      <c r="I173" s="153" t="s">
        <v>122</v>
      </c>
      <c r="J173" s="154"/>
      <c r="K173" s="150"/>
      <c r="L173" s="155"/>
      <c r="M173" s="151"/>
      <c r="N173" s="47" t="s">
        <v>79</v>
      </c>
      <c r="O173" s="8"/>
    </row>
    <row r="174" spans="1:15" ht="25.05" customHeight="1" thickBot="1" x14ac:dyDescent="0.35">
      <c r="A174" s="153" t="s">
        <v>80</v>
      </c>
      <c r="B174" s="154"/>
      <c r="C174" s="150"/>
      <c r="D174" s="155"/>
      <c r="E174" s="151"/>
      <c r="F174" s="47" t="s">
        <v>123</v>
      </c>
      <c r="G174" s="8"/>
      <c r="I174" s="153" t="s">
        <v>80</v>
      </c>
      <c r="J174" s="154"/>
      <c r="K174" s="150"/>
      <c r="L174" s="155"/>
      <c r="M174" s="151"/>
      <c r="N174" s="47" t="s">
        <v>123</v>
      </c>
      <c r="O174" s="8"/>
    </row>
    <row r="175" spans="1:15" ht="16.2" thickBot="1" x14ac:dyDescent="0.35">
      <c r="A175" s="153" t="s">
        <v>82</v>
      </c>
      <c r="B175" s="154"/>
      <c r="C175" s="150"/>
      <c r="D175" s="155"/>
      <c r="E175" s="151"/>
      <c r="F175" s="7"/>
      <c r="G175" s="8"/>
      <c r="I175" s="153" t="s">
        <v>82</v>
      </c>
      <c r="J175" s="154"/>
      <c r="K175" s="150"/>
      <c r="L175" s="155"/>
      <c r="M175" s="151"/>
      <c r="N175" s="7"/>
      <c r="O175" s="8"/>
    </row>
    <row r="176" spans="1:15" ht="85.35" customHeight="1" thickBot="1" x14ac:dyDescent="0.35">
      <c r="A176" s="46" t="s">
        <v>10</v>
      </c>
      <c r="B176" s="46" t="s">
        <v>124</v>
      </c>
      <c r="C176" s="46" t="s">
        <v>125</v>
      </c>
      <c r="D176" s="46" t="s">
        <v>126</v>
      </c>
      <c r="E176" s="46" t="s">
        <v>127</v>
      </c>
      <c r="F176" s="46" t="s">
        <v>128</v>
      </c>
      <c r="G176" s="32" t="s">
        <v>89</v>
      </c>
      <c r="I176" s="46" t="s">
        <v>10</v>
      </c>
      <c r="J176" s="46" t="s">
        <v>124</v>
      </c>
      <c r="K176" s="46" t="s">
        <v>125</v>
      </c>
      <c r="L176" s="46" t="s">
        <v>126</v>
      </c>
      <c r="M176" s="46" t="s">
        <v>127</v>
      </c>
      <c r="N176" s="46" t="s">
        <v>128</v>
      </c>
      <c r="O176" s="32" t="s">
        <v>89</v>
      </c>
    </row>
    <row r="177" spans="1:15" ht="15" thickBot="1" x14ac:dyDescent="0.35">
      <c r="A177" s="65" t="s">
        <v>36</v>
      </c>
      <c r="B177" s="65" t="s">
        <v>37</v>
      </c>
      <c r="C177" s="7"/>
      <c r="D177" s="65" t="s">
        <v>38</v>
      </c>
      <c r="E177" s="65" t="s">
        <v>35</v>
      </c>
      <c r="F177" s="52" t="s">
        <v>129</v>
      </c>
      <c r="G177" s="66" t="s">
        <v>237</v>
      </c>
      <c r="I177" s="65" t="s">
        <v>36</v>
      </c>
      <c r="J177" s="65" t="s">
        <v>37</v>
      </c>
      <c r="K177" s="7"/>
      <c r="L177" s="65" t="s">
        <v>38</v>
      </c>
      <c r="M177" s="65" t="s">
        <v>35</v>
      </c>
      <c r="N177" s="52" t="s">
        <v>129</v>
      </c>
      <c r="O177" s="66" t="s">
        <v>237</v>
      </c>
    </row>
    <row r="178" spans="1:15" ht="15" thickBot="1" x14ac:dyDescent="0.35">
      <c r="A178" s="52">
        <v>1</v>
      </c>
      <c r="B178" s="53"/>
      <c r="C178" s="52"/>
      <c r="D178" s="71"/>
      <c r="E178" s="52"/>
      <c r="F178" s="71"/>
      <c r="G178" s="8"/>
      <c r="I178" s="52">
        <v>1</v>
      </c>
      <c r="J178" s="53"/>
      <c r="K178" s="52"/>
      <c r="L178" s="71"/>
      <c r="M178" s="52"/>
      <c r="N178" s="71"/>
      <c r="O178" s="8"/>
    </row>
    <row r="179" spans="1:15" ht="15" thickBot="1" x14ac:dyDescent="0.35">
      <c r="A179" s="52">
        <v>2</v>
      </c>
      <c r="B179" s="53"/>
      <c r="C179" s="52"/>
      <c r="D179" s="71"/>
      <c r="E179" s="52"/>
      <c r="F179" s="71"/>
      <c r="G179" s="8"/>
      <c r="I179" s="52">
        <v>2</v>
      </c>
      <c r="J179" s="53"/>
      <c r="K179" s="52"/>
      <c r="L179" s="71"/>
      <c r="M179" s="52"/>
      <c r="N179" s="71"/>
      <c r="O179" s="8"/>
    </row>
    <row r="180" spans="1:15" ht="15" thickBot="1" x14ac:dyDescent="0.35">
      <c r="A180" s="54">
        <v>3</v>
      </c>
      <c r="B180" s="53"/>
      <c r="C180" s="52"/>
      <c r="D180" s="71"/>
      <c r="E180" s="52"/>
      <c r="F180" s="71"/>
      <c r="G180" s="8"/>
      <c r="I180" s="54">
        <v>3</v>
      </c>
      <c r="J180" s="53"/>
      <c r="K180" s="52"/>
      <c r="L180" s="71"/>
      <c r="M180" s="52"/>
      <c r="N180" s="71"/>
      <c r="O180" s="8"/>
    </row>
    <row r="181" spans="1:15" ht="31.35" customHeight="1" thickBot="1" x14ac:dyDescent="0.35">
      <c r="A181" s="48"/>
      <c r="B181" s="142" t="s">
        <v>128</v>
      </c>
      <c r="C181" s="143"/>
      <c r="D181" s="143"/>
      <c r="E181" s="144"/>
      <c r="F181" s="112">
        <f>SUM(F178:F180)/3</f>
        <v>0</v>
      </c>
      <c r="G181" s="21"/>
      <c r="I181" s="48"/>
      <c r="J181" s="142" t="s">
        <v>128</v>
      </c>
      <c r="K181" s="143"/>
      <c r="L181" s="143"/>
      <c r="M181" s="144"/>
      <c r="N181" s="112">
        <f>SUM(N178:N180)/3</f>
        <v>0</v>
      </c>
      <c r="O181" s="21"/>
    </row>
    <row r="182" spans="1:15" ht="25.05" customHeight="1" thickBot="1" x14ac:dyDescent="0.35"/>
    <row r="183" spans="1:15" ht="15.6" customHeight="1" x14ac:dyDescent="0.3">
      <c r="A183" s="165" t="s">
        <v>119</v>
      </c>
      <c r="B183" s="174"/>
      <c r="C183" s="174"/>
      <c r="D183" s="174"/>
      <c r="E183" s="174"/>
      <c r="F183" s="174"/>
      <c r="G183" s="166"/>
    </row>
    <row r="184" spans="1:15" ht="31.35" customHeight="1" x14ac:dyDescent="0.3">
      <c r="A184" s="175" t="s">
        <v>307</v>
      </c>
      <c r="B184" s="176"/>
      <c r="C184" s="176"/>
      <c r="D184" s="176"/>
      <c r="E184" s="176"/>
      <c r="F184" s="176"/>
      <c r="G184" s="177"/>
    </row>
    <row r="185" spans="1:15" s="123" customFormat="1" ht="18.149999999999999" customHeight="1" thickBot="1" x14ac:dyDescent="0.35">
      <c r="A185" s="119"/>
      <c r="B185" s="119"/>
      <c r="C185" s="119"/>
      <c r="D185" s="119"/>
      <c r="E185" s="119"/>
      <c r="F185" s="119"/>
      <c r="G185" s="119"/>
    </row>
    <row r="186" spans="1:15" ht="25.05" customHeight="1" thickBot="1" x14ac:dyDescent="0.35">
      <c r="A186" s="153" t="s">
        <v>67</v>
      </c>
      <c r="B186" s="154"/>
      <c r="C186" s="150"/>
      <c r="D186" s="155"/>
      <c r="E186" s="151"/>
      <c r="F186" s="61" t="s">
        <v>68</v>
      </c>
      <c r="G186" s="28">
        <v>11</v>
      </c>
      <c r="H186" s="124"/>
      <c r="I186" s="153" t="s">
        <v>67</v>
      </c>
      <c r="J186" s="154"/>
      <c r="K186" s="150"/>
      <c r="L186" s="155"/>
      <c r="M186" s="151"/>
      <c r="N186" s="61" t="s">
        <v>68</v>
      </c>
      <c r="O186" s="28">
        <v>11</v>
      </c>
    </row>
    <row r="187" spans="1:15" ht="25.05" customHeight="1" thickBot="1" x14ac:dyDescent="0.35">
      <c r="A187" s="169" t="s">
        <v>69</v>
      </c>
      <c r="B187" s="170"/>
      <c r="C187" s="171"/>
      <c r="D187" s="172"/>
      <c r="E187" s="173"/>
      <c r="F187" s="121" t="s">
        <v>70</v>
      </c>
      <c r="G187" s="122" t="s">
        <v>120</v>
      </c>
      <c r="I187" s="169" t="s">
        <v>69</v>
      </c>
      <c r="J187" s="170"/>
      <c r="K187" s="171"/>
      <c r="L187" s="172"/>
      <c r="M187" s="173"/>
      <c r="N187" s="121" t="s">
        <v>70</v>
      </c>
      <c r="O187" s="122" t="s">
        <v>184</v>
      </c>
    </row>
    <row r="188" spans="1:15" ht="25.05" customHeight="1" thickBot="1" x14ac:dyDescent="0.35">
      <c r="A188" s="153" t="s">
        <v>72</v>
      </c>
      <c r="B188" s="154"/>
      <c r="C188" s="150"/>
      <c r="D188" s="155"/>
      <c r="E188" s="151"/>
      <c r="F188" s="47" t="s">
        <v>73</v>
      </c>
      <c r="G188" s="111">
        <v>1</v>
      </c>
      <c r="I188" s="153" t="s">
        <v>72</v>
      </c>
      <c r="J188" s="154"/>
      <c r="K188" s="150"/>
      <c r="L188" s="155"/>
      <c r="M188" s="151"/>
      <c r="N188" s="47" t="s">
        <v>73</v>
      </c>
      <c r="O188" s="111">
        <v>1</v>
      </c>
    </row>
    <row r="189" spans="1:15" ht="25.05" customHeight="1" thickBot="1" x14ac:dyDescent="0.35">
      <c r="A189" s="153" t="s">
        <v>74</v>
      </c>
      <c r="B189" s="154"/>
      <c r="C189" s="150"/>
      <c r="D189" s="155"/>
      <c r="E189" s="151"/>
      <c r="F189" s="47" t="s">
        <v>121</v>
      </c>
      <c r="G189" s="8"/>
      <c r="I189" s="153" t="s">
        <v>74</v>
      </c>
      <c r="J189" s="154"/>
      <c r="K189" s="150"/>
      <c r="L189" s="155"/>
      <c r="M189" s="151"/>
      <c r="N189" s="47" t="s">
        <v>121</v>
      </c>
      <c r="O189" s="8"/>
    </row>
    <row r="190" spans="1:15" ht="25.05" customHeight="1" thickBot="1" x14ac:dyDescent="0.35">
      <c r="A190" s="153" t="s">
        <v>76</v>
      </c>
      <c r="B190" s="154"/>
      <c r="C190" s="150"/>
      <c r="D190" s="155"/>
      <c r="E190" s="151"/>
      <c r="F190" s="47" t="s">
        <v>77</v>
      </c>
      <c r="G190" s="8"/>
      <c r="I190" s="153" t="s">
        <v>76</v>
      </c>
      <c r="J190" s="154"/>
      <c r="K190" s="150"/>
      <c r="L190" s="155"/>
      <c r="M190" s="151"/>
      <c r="N190" s="47" t="s">
        <v>77</v>
      </c>
      <c r="O190" s="8"/>
    </row>
    <row r="191" spans="1:15" ht="25.05" customHeight="1" thickBot="1" x14ac:dyDescent="0.35">
      <c r="A191" s="153" t="s">
        <v>122</v>
      </c>
      <c r="B191" s="154"/>
      <c r="C191" s="150"/>
      <c r="D191" s="155"/>
      <c r="E191" s="151"/>
      <c r="F191" s="47" t="s">
        <v>79</v>
      </c>
      <c r="G191" s="8"/>
      <c r="I191" s="153" t="s">
        <v>122</v>
      </c>
      <c r="J191" s="154"/>
      <c r="K191" s="150"/>
      <c r="L191" s="155"/>
      <c r="M191" s="151"/>
      <c r="N191" s="47" t="s">
        <v>79</v>
      </c>
      <c r="O191" s="8"/>
    </row>
    <row r="192" spans="1:15" ht="25.05" customHeight="1" thickBot="1" x14ac:dyDescent="0.35">
      <c r="A192" s="153" t="s">
        <v>80</v>
      </c>
      <c r="B192" s="154"/>
      <c r="C192" s="150"/>
      <c r="D192" s="155"/>
      <c r="E192" s="151"/>
      <c r="F192" s="47" t="s">
        <v>123</v>
      </c>
      <c r="G192" s="8"/>
      <c r="I192" s="153" t="s">
        <v>80</v>
      </c>
      <c r="J192" s="154"/>
      <c r="K192" s="150"/>
      <c r="L192" s="155"/>
      <c r="M192" s="151"/>
      <c r="N192" s="47" t="s">
        <v>123</v>
      </c>
      <c r="O192" s="8"/>
    </row>
    <row r="193" spans="1:15" ht="16.2" thickBot="1" x14ac:dyDescent="0.35">
      <c r="A193" s="153" t="s">
        <v>82</v>
      </c>
      <c r="B193" s="154"/>
      <c r="C193" s="150"/>
      <c r="D193" s="155"/>
      <c r="E193" s="151"/>
      <c r="F193" s="7"/>
      <c r="G193" s="8"/>
      <c r="I193" s="153" t="s">
        <v>82</v>
      </c>
      <c r="J193" s="154"/>
      <c r="K193" s="150"/>
      <c r="L193" s="155"/>
      <c r="M193" s="151"/>
      <c r="N193" s="7"/>
      <c r="O193" s="8"/>
    </row>
    <row r="194" spans="1:15" ht="85.35" customHeight="1" thickBot="1" x14ac:dyDescent="0.35">
      <c r="A194" s="46" t="s">
        <v>10</v>
      </c>
      <c r="B194" s="46" t="s">
        <v>124</v>
      </c>
      <c r="C194" s="46" t="s">
        <v>125</v>
      </c>
      <c r="D194" s="46" t="s">
        <v>126</v>
      </c>
      <c r="E194" s="46" t="s">
        <v>127</v>
      </c>
      <c r="F194" s="46" t="s">
        <v>128</v>
      </c>
      <c r="G194" s="32" t="s">
        <v>89</v>
      </c>
      <c r="I194" s="46" t="s">
        <v>10</v>
      </c>
      <c r="J194" s="46" t="s">
        <v>124</v>
      </c>
      <c r="K194" s="46" t="s">
        <v>125</v>
      </c>
      <c r="L194" s="46" t="s">
        <v>126</v>
      </c>
      <c r="M194" s="46" t="s">
        <v>127</v>
      </c>
      <c r="N194" s="46" t="s">
        <v>128</v>
      </c>
      <c r="O194" s="32" t="s">
        <v>89</v>
      </c>
    </row>
    <row r="195" spans="1:15" ht="15" thickBot="1" x14ac:dyDescent="0.35">
      <c r="A195" s="65" t="s">
        <v>36</v>
      </c>
      <c r="B195" s="65" t="s">
        <v>37</v>
      </c>
      <c r="C195" s="7"/>
      <c r="D195" s="65" t="s">
        <v>38</v>
      </c>
      <c r="E195" s="65" t="s">
        <v>35</v>
      </c>
      <c r="F195" s="52" t="s">
        <v>129</v>
      </c>
      <c r="G195" s="66" t="s">
        <v>237</v>
      </c>
      <c r="I195" s="65" t="s">
        <v>36</v>
      </c>
      <c r="J195" s="65" t="s">
        <v>37</v>
      </c>
      <c r="K195" s="7"/>
      <c r="L195" s="65" t="s">
        <v>38</v>
      </c>
      <c r="M195" s="65" t="s">
        <v>35</v>
      </c>
      <c r="N195" s="52" t="s">
        <v>129</v>
      </c>
      <c r="O195" s="66" t="s">
        <v>237</v>
      </c>
    </row>
    <row r="196" spans="1:15" ht="15" thickBot="1" x14ac:dyDescent="0.35">
      <c r="A196" s="52">
        <v>1</v>
      </c>
      <c r="B196" s="53"/>
      <c r="C196" s="52"/>
      <c r="D196" s="71"/>
      <c r="E196" s="52"/>
      <c r="F196" s="71"/>
      <c r="G196" s="8"/>
      <c r="I196" s="52">
        <v>1</v>
      </c>
      <c r="J196" s="53"/>
      <c r="K196" s="52"/>
      <c r="L196" s="71"/>
      <c r="M196" s="52"/>
      <c r="N196" s="71"/>
      <c r="O196" s="8"/>
    </row>
    <row r="197" spans="1:15" ht="15" thickBot="1" x14ac:dyDescent="0.35">
      <c r="A197" s="52">
        <v>2</v>
      </c>
      <c r="B197" s="53"/>
      <c r="C197" s="52"/>
      <c r="D197" s="71"/>
      <c r="E197" s="52"/>
      <c r="F197" s="71"/>
      <c r="G197" s="8"/>
      <c r="I197" s="52">
        <v>2</v>
      </c>
      <c r="J197" s="53"/>
      <c r="K197" s="52"/>
      <c r="L197" s="71"/>
      <c r="M197" s="52"/>
      <c r="N197" s="71"/>
      <c r="O197" s="8"/>
    </row>
    <row r="198" spans="1:15" ht="15" thickBot="1" x14ac:dyDescent="0.35">
      <c r="A198" s="54">
        <v>3</v>
      </c>
      <c r="B198" s="53"/>
      <c r="C198" s="52"/>
      <c r="D198" s="71"/>
      <c r="E198" s="52"/>
      <c r="F198" s="71"/>
      <c r="G198" s="8"/>
      <c r="I198" s="54">
        <v>3</v>
      </c>
      <c r="J198" s="53"/>
      <c r="K198" s="52"/>
      <c r="L198" s="71"/>
      <c r="M198" s="52"/>
      <c r="N198" s="71"/>
      <c r="O198" s="8"/>
    </row>
    <row r="199" spans="1:15" ht="31.35" customHeight="1" thickBot="1" x14ac:dyDescent="0.35">
      <c r="A199" s="48"/>
      <c r="B199" s="142" t="s">
        <v>128</v>
      </c>
      <c r="C199" s="143"/>
      <c r="D199" s="143"/>
      <c r="E199" s="144"/>
      <c r="F199" s="112">
        <f>SUM(F196:F198)/3</f>
        <v>0</v>
      </c>
      <c r="G199" s="21"/>
      <c r="I199" s="48"/>
      <c r="J199" s="142" t="s">
        <v>128</v>
      </c>
      <c r="K199" s="143"/>
      <c r="L199" s="143"/>
      <c r="M199" s="144"/>
      <c r="N199" s="112">
        <f>SUM(N196:N198)/3</f>
        <v>0</v>
      </c>
      <c r="O199" s="21"/>
    </row>
    <row r="200" spans="1:15" ht="16.8" x14ac:dyDescent="0.3">
      <c r="A200" s="51" t="s">
        <v>137</v>
      </c>
    </row>
    <row r="201" spans="1:15" ht="16.8" x14ac:dyDescent="0.3">
      <c r="A201" s="51" t="s">
        <v>138</v>
      </c>
    </row>
    <row r="202" spans="1:15" ht="16.8" x14ac:dyDescent="0.3">
      <c r="A202" s="64" t="s">
        <v>239</v>
      </c>
      <c r="B202" s="30"/>
      <c r="C202" s="30"/>
    </row>
    <row r="204" spans="1:15" ht="15" thickBot="1" x14ac:dyDescent="0.35"/>
    <row r="205" spans="1:15" ht="15.6" customHeight="1" x14ac:dyDescent="0.3">
      <c r="A205" s="178" t="s">
        <v>119</v>
      </c>
      <c r="B205" s="179"/>
      <c r="C205" s="179"/>
      <c r="D205" s="179"/>
      <c r="E205" s="179"/>
      <c r="F205" s="179"/>
      <c r="G205" s="180"/>
    </row>
    <row r="206" spans="1:15" ht="31.35" customHeight="1" x14ac:dyDescent="0.3">
      <c r="A206" s="181" t="s">
        <v>310</v>
      </c>
      <c r="B206" s="182"/>
      <c r="C206" s="182"/>
      <c r="D206" s="182"/>
      <c r="E206" s="182"/>
      <c r="F206" s="182"/>
      <c r="G206" s="183"/>
    </row>
    <row r="207" spans="1:15" s="123" customFormat="1" ht="18.149999999999999" customHeight="1" thickBot="1" x14ac:dyDescent="0.35">
      <c r="A207" s="119"/>
      <c r="B207" s="119"/>
      <c r="C207" s="119"/>
      <c r="D207" s="119"/>
      <c r="E207" s="119"/>
      <c r="F207" s="119"/>
      <c r="G207" s="119"/>
    </row>
    <row r="208" spans="1:15" ht="25.05" customHeight="1" thickBot="1" x14ac:dyDescent="0.35">
      <c r="A208" s="153" t="s">
        <v>67</v>
      </c>
      <c r="B208" s="154"/>
      <c r="C208" s="150"/>
      <c r="D208" s="155"/>
      <c r="E208" s="151"/>
      <c r="F208" s="80" t="s">
        <v>68</v>
      </c>
      <c r="G208" s="28">
        <v>1</v>
      </c>
      <c r="H208" s="124"/>
      <c r="I208" s="153" t="s">
        <v>67</v>
      </c>
      <c r="J208" s="154"/>
      <c r="K208" s="150"/>
      <c r="L208" s="155"/>
      <c r="M208" s="151"/>
      <c r="N208" s="80" t="s">
        <v>68</v>
      </c>
      <c r="O208" s="28">
        <v>1</v>
      </c>
    </row>
    <row r="209" spans="1:15" ht="25.05" customHeight="1" thickBot="1" x14ac:dyDescent="0.35">
      <c r="A209" s="169" t="s">
        <v>69</v>
      </c>
      <c r="B209" s="170"/>
      <c r="C209" s="171"/>
      <c r="D209" s="172"/>
      <c r="E209" s="173"/>
      <c r="F209" s="121" t="s">
        <v>70</v>
      </c>
      <c r="G209" s="122" t="s">
        <v>120</v>
      </c>
      <c r="I209" s="169" t="s">
        <v>69</v>
      </c>
      <c r="J209" s="170"/>
      <c r="K209" s="171"/>
      <c r="L209" s="172"/>
      <c r="M209" s="173"/>
      <c r="N209" s="121" t="s">
        <v>70</v>
      </c>
      <c r="O209" s="122" t="s">
        <v>184</v>
      </c>
    </row>
    <row r="210" spans="1:15" ht="25.05" customHeight="1" thickBot="1" x14ac:dyDescent="0.35">
      <c r="A210" s="153" t="s">
        <v>72</v>
      </c>
      <c r="B210" s="154"/>
      <c r="C210" s="150"/>
      <c r="D210" s="155"/>
      <c r="E210" s="151"/>
      <c r="F210" s="83" t="s">
        <v>73</v>
      </c>
      <c r="G210" s="111">
        <v>2</v>
      </c>
      <c r="I210" s="153" t="s">
        <v>72</v>
      </c>
      <c r="J210" s="154"/>
      <c r="K210" s="150"/>
      <c r="L210" s="155"/>
      <c r="M210" s="151"/>
      <c r="N210" s="83" t="s">
        <v>73</v>
      </c>
      <c r="O210" s="111">
        <v>2</v>
      </c>
    </row>
    <row r="211" spans="1:15" ht="25.05" customHeight="1" thickBot="1" x14ac:dyDescent="0.35">
      <c r="A211" s="153" t="s">
        <v>74</v>
      </c>
      <c r="B211" s="154"/>
      <c r="C211" s="150"/>
      <c r="D211" s="155"/>
      <c r="E211" s="151"/>
      <c r="F211" s="83" t="s">
        <v>121</v>
      </c>
      <c r="G211" s="8"/>
      <c r="I211" s="153" t="s">
        <v>74</v>
      </c>
      <c r="J211" s="154"/>
      <c r="K211" s="150"/>
      <c r="L211" s="155"/>
      <c r="M211" s="151"/>
      <c r="N211" s="83" t="s">
        <v>121</v>
      </c>
      <c r="O211" s="8"/>
    </row>
    <row r="212" spans="1:15" ht="25.05" customHeight="1" thickBot="1" x14ac:dyDescent="0.35">
      <c r="A212" s="153" t="s">
        <v>76</v>
      </c>
      <c r="B212" s="154"/>
      <c r="C212" s="150"/>
      <c r="D212" s="155"/>
      <c r="E212" s="151"/>
      <c r="F212" s="83" t="s">
        <v>77</v>
      </c>
      <c r="G212" s="8"/>
      <c r="I212" s="153" t="s">
        <v>76</v>
      </c>
      <c r="J212" s="154"/>
      <c r="K212" s="150"/>
      <c r="L212" s="155"/>
      <c r="M212" s="151"/>
      <c r="N212" s="83" t="s">
        <v>77</v>
      </c>
      <c r="O212" s="8"/>
    </row>
    <row r="213" spans="1:15" ht="25.05" customHeight="1" thickBot="1" x14ac:dyDescent="0.35">
      <c r="A213" s="153" t="s">
        <v>122</v>
      </c>
      <c r="B213" s="154"/>
      <c r="C213" s="150"/>
      <c r="D213" s="155"/>
      <c r="E213" s="151"/>
      <c r="F213" s="83" t="s">
        <v>79</v>
      </c>
      <c r="G213" s="8"/>
      <c r="I213" s="153" t="s">
        <v>122</v>
      </c>
      <c r="J213" s="154"/>
      <c r="K213" s="150"/>
      <c r="L213" s="155"/>
      <c r="M213" s="151"/>
      <c r="N213" s="83" t="s">
        <v>79</v>
      </c>
      <c r="O213" s="8"/>
    </row>
    <row r="214" spans="1:15" ht="25.05" customHeight="1" thickBot="1" x14ac:dyDescent="0.35">
      <c r="A214" s="153" t="s">
        <v>80</v>
      </c>
      <c r="B214" s="154"/>
      <c r="C214" s="150"/>
      <c r="D214" s="155"/>
      <c r="E214" s="151"/>
      <c r="F214" s="83" t="s">
        <v>123</v>
      </c>
      <c r="G214" s="8"/>
      <c r="I214" s="153" t="s">
        <v>80</v>
      </c>
      <c r="J214" s="154"/>
      <c r="K214" s="150"/>
      <c r="L214" s="155"/>
      <c r="M214" s="151"/>
      <c r="N214" s="83" t="s">
        <v>123</v>
      </c>
      <c r="O214" s="8"/>
    </row>
    <row r="215" spans="1:15" ht="16.2" thickBot="1" x14ac:dyDescent="0.35">
      <c r="A215" s="153" t="s">
        <v>82</v>
      </c>
      <c r="B215" s="154"/>
      <c r="C215" s="150"/>
      <c r="D215" s="155"/>
      <c r="E215" s="151"/>
      <c r="F215" s="7"/>
      <c r="G215" s="8"/>
      <c r="I215" s="153" t="s">
        <v>82</v>
      </c>
      <c r="J215" s="154"/>
      <c r="K215" s="150"/>
      <c r="L215" s="155"/>
      <c r="M215" s="151"/>
      <c r="N215" s="7"/>
      <c r="O215" s="8"/>
    </row>
    <row r="216" spans="1:15" ht="85.35" customHeight="1" thickBot="1" x14ac:dyDescent="0.35">
      <c r="A216" s="82" t="s">
        <v>10</v>
      </c>
      <c r="B216" s="82" t="s">
        <v>124</v>
      </c>
      <c r="C216" s="82" t="s">
        <v>125</v>
      </c>
      <c r="D216" s="82" t="s">
        <v>126</v>
      </c>
      <c r="E216" s="82" t="s">
        <v>127</v>
      </c>
      <c r="F216" s="82" t="s">
        <v>128</v>
      </c>
      <c r="G216" s="75" t="s">
        <v>89</v>
      </c>
      <c r="I216" s="82" t="s">
        <v>10</v>
      </c>
      <c r="J216" s="82" t="s">
        <v>124</v>
      </c>
      <c r="K216" s="82" t="s">
        <v>125</v>
      </c>
      <c r="L216" s="82" t="s">
        <v>126</v>
      </c>
      <c r="M216" s="82" t="s">
        <v>127</v>
      </c>
      <c r="N216" s="82" t="s">
        <v>128</v>
      </c>
      <c r="O216" s="75" t="s">
        <v>89</v>
      </c>
    </row>
    <row r="217" spans="1:15" ht="15" thickBot="1" x14ac:dyDescent="0.35">
      <c r="A217" s="65" t="s">
        <v>36</v>
      </c>
      <c r="B217" s="65" t="s">
        <v>37</v>
      </c>
      <c r="C217" s="7"/>
      <c r="D217" s="65" t="s">
        <v>38</v>
      </c>
      <c r="E217" s="65" t="s">
        <v>35</v>
      </c>
      <c r="F217" s="52" t="s">
        <v>129</v>
      </c>
      <c r="G217" s="66" t="s">
        <v>237</v>
      </c>
      <c r="I217" s="65" t="s">
        <v>36</v>
      </c>
      <c r="J217" s="65" t="s">
        <v>37</v>
      </c>
      <c r="K217" s="7"/>
      <c r="L217" s="65" t="s">
        <v>38</v>
      </c>
      <c r="M217" s="65" t="s">
        <v>35</v>
      </c>
      <c r="N217" s="52" t="s">
        <v>129</v>
      </c>
      <c r="O217" s="66" t="s">
        <v>237</v>
      </c>
    </row>
    <row r="218" spans="1:15" ht="15" thickBot="1" x14ac:dyDescent="0.35">
      <c r="A218" s="52">
        <v>1</v>
      </c>
      <c r="B218" s="53"/>
      <c r="C218" s="52"/>
      <c r="D218" s="71"/>
      <c r="E218" s="52"/>
      <c r="F218" s="71"/>
      <c r="G218" s="8"/>
      <c r="I218" s="52">
        <v>1</v>
      </c>
      <c r="J218" s="53"/>
      <c r="K218" s="52"/>
      <c r="L218" s="71"/>
      <c r="M218" s="52"/>
      <c r="N218" s="71"/>
      <c r="O218" s="8"/>
    </row>
    <row r="219" spans="1:15" ht="15" thickBot="1" x14ac:dyDescent="0.35">
      <c r="A219" s="52">
        <v>2</v>
      </c>
      <c r="B219" s="53"/>
      <c r="C219" s="52"/>
      <c r="D219" s="71"/>
      <c r="E219" s="52"/>
      <c r="F219" s="71"/>
      <c r="G219" s="8"/>
      <c r="I219" s="52">
        <v>2</v>
      </c>
      <c r="J219" s="53"/>
      <c r="K219" s="52"/>
      <c r="L219" s="71"/>
      <c r="M219" s="52"/>
      <c r="N219" s="71"/>
      <c r="O219" s="8"/>
    </row>
    <row r="220" spans="1:15" ht="15" thickBot="1" x14ac:dyDescent="0.35">
      <c r="A220" s="54">
        <v>3</v>
      </c>
      <c r="B220" s="53"/>
      <c r="C220" s="52"/>
      <c r="D220" s="71"/>
      <c r="E220" s="52"/>
      <c r="F220" s="71"/>
      <c r="G220" s="8"/>
      <c r="I220" s="54">
        <v>3</v>
      </c>
      <c r="J220" s="53"/>
      <c r="K220" s="52"/>
      <c r="L220" s="71"/>
      <c r="M220" s="52"/>
      <c r="N220" s="71"/>
      <c r="O220" s="8"/>
    </row>
    <row r="221" spans="1:15" ht="31.35" customHeight="1" thickBot="1" x14ac:dyDescent="0.35">
      <c r="A221" s="77"/>
      <c r="B221" s="142" t="s">
        <v>128</v>
      </c>
      <c r="C221" s="143"/>
      <c r="D221" s="143"/>
      <c r="E221" s="144"/>
      <c r="F221" s="112">
        <f>SUM(F218:F220)/3</f>
        <v>0</v>
      </c>
      <c r="G221" s="21"/>
      <c r="I221" s="77"/>
      <c r="J221" s="142" t="s">
        <v>128</v>
      </c>
      <c r="K221" s="143"/>
      <c r="L221" s="143"/>
      <c r="M221" s="144"/>
      <c r="N221" s="112">
        <f>SUM(N218:N220)/3</f>
        <v>0</v>
      </c>
      <c r="O221" s="21"/>
    </row>
    <row r="222" spans="1:15" s="129" customFormat="1" ht="31.35" customHeight="1" thickBot="1" x14ac:dyDescent="0.35">
      <c r="A222" s="125"/>
      <c r="B222" s="126"/>
      <c r="C222" s="126"/>
      <c r="D222" s="126"/>
      <c r="E222" s="126"/>
      <c r="F222" s="127"/>
      <c r="G222" s="128"/>
      <c r="I222" s="130"/>
      <c r="J222" s="131"/>
      <c r="K222" s="131"/>
      <c r="L222" s="131"/>
      <c r="M222" s="131"/>
      <c r="N222" s="132"/>
      <c r="O222" s="130"/>
    </row>
    <row r="223" spans="1:15" ht="15.6" customHeight="1" x14ac:dyDescent="0.3">
      <c r="A223" s="165" t="s">
        <v>119</v>
      </c>
      <c r="B223" s="174"/>
      <c r="C223" s="174"/>
      <c r="D223" s="174"/>
      <c r="E223" s="174"/>
      <c r="F223" s="174"/>
      <c r="G223" s="166"/>
    </row>
    <row r="224" spans="1:15" ht="31.35" customHeight="1" x14ac:dyDescent="0.3">
      <c r="A224" s="175" t="s">
        <v>310</v>
      </c>
      <c r="B224" s="176"/>
      <c r="C224" s="176"/>
      <c r="D224" s="176"/>
      <c r="E224" s="176"/>
      <c r="F224" s="176"/>
      <c r="G224" s="177"/>
    </row>
    <row r="225" spans="1:15" s="123" customFormat="1" ht="18.149999999999999" customHeight="1" thickBot="1" x14ac:dyDescent="0.35">
      <c r="A225" s="119"/>
      <c r="B225" s="119"/>
      <c r="C225" s="119"/>
      <c r="D225" s="119"/>
      <c r="E225" s="119"/>
      <c r="F225" s="119"/>
      <c r="G225" s="119"/>
    </row>
    <row r="226" spans="1:15" ht="25.05" customHeight="1" thickBot="1" x14ac:dyDescent="0.35">
      <c r="A226" s="153" t="s">
        <v>67</v>
      </c>
      <c r="B226" s="154"/>
      <c r="C226" s="150"/>
      <c r="D226" s="155"/>
      <c r="E226" s="151"/>
      <c r="F226" s="80" t="s">
        <v>68</v>
      </c>
      <c r="G226" s="28">
        <v>2</v>
      </c>
      <c r="H226" s="124"/>
      <c r="I226" s="153" t="s">
        <v>67</v>
      </c>
      <c r="J226" s="154"/>
      <c r="K226" s="150"/>
      <c r="L226" s="155"/>
      <c r="M226" s="151"/>
      <c r="N226" s="80" t="s">
        <v>68</v>
      </c>
      <c r="O226" s="28">
        <v>2</v>
      </c>
    </row>
    <row r="227" spans="1:15" ht="25.05" customHeight="1" thickBot="1" x14ac:dyDescent="0.35">
      <c r="A227" s="169" t="s">
        <v>69</v>
      </c>
      <c r="B227" s="170"/>
      <c r="C227" s="171"/>
      <c r="D227" s="172"/>
      <c r="E227" s="173"/>
      <c r="F227" s="121" t="s">
        <v>70</v>
      </c>
      <c r="G227" s="122" t="s">
        <v>120</v>
      </c>
      <c r="I227" s="169" t="s">
        <v>69</v>
      </c>
      <c r="J227" s="170"/>
      <c r="K227" s="171"/>
      <c r="L227" s="172"/>
      <c r="M227" s="173"/>
      <c r="N227" s="121" t="s">
        <v>70</v>
      </c>
      <c r="O227" s="122" t="s">
        <v>184</v>
      </c>
    </row>
    <row r="228" spans="1:15" ht="25.05" customHeight="1" thickBot="1" x14ac:dyDescent="0.35">
      <c r="A228" s="153" t="s">
        <v>72</v>
      </c>
      <c r="B228" s="154"/>
      <c r="C228" s="150"/>
      <c r="D228" s="155"/>
      <c r="E228" s="151"/>
      <c r="F228" s="83" t="s">
        <v>73</v>
      </c>
      <c r="G228" s="111">
        <v>2</v>
      </c>
      <c r="I228" s="153" t="s">
        <v>72</v>
      </c>
      <c r="J228" s="154"/>
      <c r="K228" s="150"/>
      <c r="L228" s="155"/>
      <c r="M228" s="151"/>
      <c r="N228" s="83" t="s">
        <v>73</v>
      </c>
      <c r="O228" s="111">
        <v>2</v>
      </c>
    </row>
    <row r="229" spans="1:15" ht="25.05" customHeight="1" thickBot="1" x14ac:dyDescent="0.35">
      <c r="A229" s="153" t="s">
        <v>74</v>
      </c>
      <c r="B229" s="154"/>
      <c r="C229" s="150"/>
      <c r="D229" s="155"/>
      <c r="E229" s="151"/>
      <c r="F229" s="83" t="s">
        <v>121</v>
      </c>
      <c r="G229" s="8"/>
      <c r="I229" s="153" t="s">
        <v>74</v>
      </c>
      <c r="J229" s="154"/>
      <c r="K229" s="150"/>
      <c r="L229" s="155"/>
      <c r="M229" s="151"/>
      <c r="N229" s="83" t="s">
        <v>121</v>
      </c>
      <c r="O229" s="8"/>
    </row>
    <row r="230" spans="1:15" ht="25.05" customHeight="1" thickBot="1" x14ac:dyDescent="0.35">
      <c r="A230" s="153" t="s">
        <v>76</v>
      </c>
      <c r="B230" s="154"/>
      <c r="C230" s="150"/>
      <c r="D230" s="155"/>
      <c r="E230" s="151"/>
      <c r="F230" s="83" t="s">
        <v>77</v>
      </c>
      <c r="G230" s="8"/>
      <c r="I230" s="153" t="s">
        <v>76</v>
      </c>
      <c r="J230" s="154"/>
      <c r="K230" s="150"/>
      <c r="L230" s="155"/>
      <c r="M230" s="151"/>
      <c r="N230" s="83" t="s">
        <v>77</v>
      </c>
      <c r="O230" s="8"/>
    </row>
    <row r="231" spans="1:15" ht="25.05" customHeight="1" thickBot="1" x14ac:dyDescent="0.35">
      <c r="A231" s="153" t="s">
        <v>122</v>
      </c>
      <c r="B231" s="154"/>
      <c r="C231" s="150"/>
      <c r="D231" s="155"/>
      <c r="E231" s="151"/>
      <c r="F231" s="83" t="s">
        <v>79</v>
      </c>
      <c r="G231" s="8"/>
      <c r="I231" s="153" t="s">
        <v>122</v>
      </c>
      <c r="J231" s="154"/>
      <c r="K231" s="150"/>
      <c r="L231" s="155"/>
      <c r="M231" s="151"/>
      <c r="N231" s="83" t="s">
        <v>79</v>
      </c>
      <c r="O231" s="8"/>
    </row>
    <row r="232" spans="1:15" ht="25.05" customHeight="1" thickBot="1" x14ac:dyDescent="0.35">
      <c r="A232" s="153" t="s">
        <v>80</v>
      </c>
      <c r="B232" s="154"/>
      <c r="C232" s="150"/>
      <c r="D232" s="155"/>
      <c r="E232" s="151"/>
      <c r="F232" s="83" t="s">
        <v>123</v>
      </c>
      <c r="G232" s="8"/>
      <c r="I232" s="153" t="s">
        <v>80</v>
      </c>
      <c r="J232" s="154"/>
      <c r="K232" s="150"/>
      <c r="L232" s="155"/>
      <c r="M232" s="151"/>
      <c r="N232" s="83" t="s">
        <v>123</v>
      </c>
      <c r="O232" s="8"/>
    </row>
    <row r="233" spans="1:15" ht="16.2" thickBot="1" x14ac:dyDescent="0.35">
      <c r="A233" s="153" t="s">
        <v>82</v>
      </c>
      <c r="B233" s="154"/>
      <c r="C233" s="150"/>
      <c r="D233" s="155"/>
      <c r="E233" s="151"/>
      <c r="F233" s="7"/>
      <c r="G233" s="8"/>
      <c r="I233" s="153" t="s">
        <v>82</v>
      </c>
      <c r="J233" s="154"/>
      <c r="K233" s="150"/>
      <c r="L233" s="155"/>
      <c r="M233" s="151"/>
      <c r="N233" s="7"/>
      <c r="O233" s="8"/>
    </row>
    <row r="234" spans="1:15" ht="85.35" customHeight="1" thickBot="1" x14ac:dyDescent="0.35">
      <c r="A234" s="82" t="s">
        <v>10</v>
      </c>
      <c r="B234" s="82" t="s">
        <v>124</v>
      </c>
      <c r="C234" s="82" t="s">
        <v>125</v>
      </c>
      <c r="D234" s="82" t="s">
        <v>126</v>
      </c>
      <c r="E234" s="82" t="s">
        <v>127</v>
      </c>
      <c r="F234" s="82" t="s">
        <v>128</v>
      </c>
      <c r="G234" s="75" t="s">
        <v>89</v>
      </c>
      <c r="I234" s="82" t="s">
        <v>10</v>
      </c>
      <c r="J234" s="82" t="s">
        <v>124</v>
      </c>
      <c r="K234" s="82" t="s">
        <v>125</v>
      </c>
      <c r="L234" s="82" t="s">
        <v>126</v>
      </c>
      <c r="M234" s="82" t="s">
        <v>127</v>
      </c>
      <c r="N234" s="82" t="s">
        <v>128</v>
      </c>
      <c r="O234" s="75" t="s">
        <v>89</v>
      </c>
    </row>
    <row r="235" spans="1:15" ht="15" thickBot="1" x14ac:dyDescent="0.35">
      <c r="A235" s="65" t="s">
        <v>36</v>
      </c>
      <c r="B235" s="65" t="s">
        <v>37</v>
      </c>
      <c r="C235" s="7"/>
      <c r="D235" s="65" t="s">
        <v>38</v>
      </c>
      <c r="E235" s="65" t="s">
        <v>35</v>
      </c>
      <c r="F235" s="52" t="s">
        <v>129</v>
      </c>
      <c r="G235" s="66" t="s">
        <v>237</v>
      </c>
      <c r="I235" s="65" t="s">
        <v>36</v>
      </c>
      <c r="J235" s="65" t="s">
        <v>37</v>
      </c>
      <c r="K235" s="7"/>
      <c r="L235" s="65" t="s">
        <v>38</v>
      </c>
      <c r="M235" s="65" t="s">
        <v>35</v>
      </c>
      <c r="N235" s="52" t="s">
        <v>129</v>
      </c>
      <c r="O235" s="66" t="s">
        <v>237</v>
      </c>
    </row>
    <row r="236" spans="1:15" ht="55.8" thickBot="1" x14ac:dyDescent="0.35">
      <c r="A236" s="52">
        <v>1</v>
      </c>
      <c r="B236" s="53" t="s">
        <v>130</v>
      </c>
      <c r="C236" s="52" t="s">
        <v>131</v>
      </c>
      <c r="D236" s="71">
        <v>4746164</v>
      </c>
      <c r="E236" s="52">
        <v>24.32</v>
      </c>
      <c r="F236" s="71">
        <v>195155</v>
      </c>
      <c r="G236" s="8"/>
      <c r="I236" s="52">
        <v>1</v>
      </c>
      <c r="J236" s="53"/>
      <c r="K236" s="52"/>
      <c r="L236" s="71"/>
      <c r="M236" s="52"/>
      <c r="N236" s="71"/>
      <c r="O236" s="8"/>
    </row>
    <row r="237" spans="1:15" ht="42" thickBot="1" x14ac:dyDescent="0.35">
      <c r="A237" s="52">
        <v>2</v>
      </c>
      <c r="B237" s="53" t="s">
        <v>132</v>
      </c>
      <c r="C237" s="52" t="s">
        <v>133</v>
      </c>
      <c r="D237" s="71">
        <v>8727186</v>
      </c>
      <c r="E237" s="52" t="s">
        <v>134</v>
      </c>
      <c r="F237" s="71">
        <v>210294</v>
      </c>
      <c r="G237" s="8"/>
      <c r="I237" s="52">
        <v>2</v>
      </c>
      <c r="J237" s="53"/>
      <c r="K237" s="52"/>
      <c r="L237" s="71"/>
      <c r="M237" s="52"/>
      <c r="N237" s="71"/>
      <c r="O237" s="8"/>
    </row>
    <row r="238" spans="1:15" ht="69.599999999999994" thickBot="1" x14ac:dyDescent="0.35">
      <c r="A238" s="54">
        <v>3</v>
      </c>
      <c r="B238" s="53" t="s">
        <v>135</v>
      </c>
      <c r="C238" s="52" t="s">
        <v>136</v>
      </c>
      <c r="D238" s="71">
        <v>690848</v>
      </c>
      <c r="E238" s="52">
        <v>3.54</v>
      </c>
      <c r="F238" s="71">
        <v>195155</v>
      </c>
      <c r="G238" s="8"/>
      <c r="I238" s="54">
        <v>3</v>
      </c>
      <c r="J238" s="53"/>
      <c r="K238" s="52"/>
      <c r="L238" s="71"/>
      <c r="M238" s="52"/>
      <c r="N238" s="71"/>
      <c r="O238" s="8"/>
    </row>
    <row r="239" spans="1:15" ht="31.35" customHeight="1" thickBot="1" x14ac:dyDescent="0.35">
      <c r="A239" s="77"/>
      <c r="B239" s="142" t="s">
        <v>128</v>
      </c>
      <c r="C239" s="143"/>
      <c r="D239" s="143"/>
      <c r="E239" s="144"/>
      <c r="F239" s="112">
        <f>SUM(F236:F238)/3</f>
        <v>200201.33333333334</v>
      </c>
      <c r="G239" s="21"/>
      <c r="I239" s="77"/>
      <c r="J239" s="142" t="s">
        <v>128</v>
      </c>
      <c r="K239" s="143"/>
      <c r="L239" s="143"/>
      <c r="M239" s="144"/>
      <c r="N239" s="112">
        <f>SUM(N236:N238)/3</f>
        <v>0</v>
      </c>
      <c r="O239" s="21"/>
    </row>
    <row r="241" spans="1:15" ht="25.05" customHeight="1" thickBot="1" x14ac:dyDescent="0.35"/>
    <row r="242" spans="1:15" ht="15.6" customHeight="1" x14ac:dyDescent="0.3">
      <c r="A242" s="165" t="s">
        <v>119</v>
      </c>
      <c r="B242" s="174"/>
      <c r="C242" s="174"/>
      <c r="D242" s="174"/>
      <c r="E242" s="174"/>
      <c r="F242" s="174"/>
      <c r="G242" s="166"/>
    </row>
    <row r="243" spans="1:15" ht="31.35" customHeight="1" x14ac:dyDescent="0.3">
      <c r="A243" s="175" t="s">
        <v>310</v>
      </c>
      <c r="B243" s="176"/>
      <c r="C243" s="176"/>
      <c r="D243" s="176"/>
      <c r="E243" s="176"/>
      <c r="F243" s="176"/>
      <c r="G243" s="177"/>
    </row>
    <row r="244" spans="1:15" s="123" customFormat="1" ht="18.149999999999999" customHeight="1" thickBot="1" x14ac:dyDescent="0.35">
      <c r="A244" s="119"/>
      <c r="B244" s="119"/>
      <c r="C244" s="119"/>
      <c r="D244" s="119"/>
      <c r="E244" s="119"/>
      <c r="F244" s="119"/>
      <c r="G244" s="119"/>
    </row>
    <row r="245" spans="1:15" ht="25.05" customHeight="1" thickBot="1" x14ac:dyDescent="0.35">
      <c r="A245" s="153" t="s">
        <v>67</v>
      </c>
      <c r="B245" s="154"/>
      <c r="C245" s="150"/>
      <c r="D245" s="155"/>
      <c r="E245" s="151"/>
      <c r="F245" s="80" t="s">
        <v>68</v>
      </c>
      <c r="G245" s="28">
        <v>3</v>
      </c>
      <c r="H245" s="124"/>
      <c r="I245" s="153" t="s">
        <v>67</v>
      </c>
      <c r="J245" s="154"/>
      <c r="K245" s="150"/>
      <c r="L245" s="155"/>
      <c r="M245" s="151"/>
      <c r="N245" s="80" t="s">
        <v>68</v>
      </c>
      <c r="O245" s="28">
        <v>3</v>
      </c>
    </row>
    <row r="246" spans="1:15" ht="25.05" customHeight="1" thickBot="1" x14ac:dyDescent="0.35">
      <c r="A246" s="169" t="s">
        <v>69</v>
      </c>
      <c r="B246" s="170"/>
      <c r="C246" s="171"/>
      <c r="D246" s="172"/>
      <c r="E246" s="173"/>
      <c r="F246" s="121" t="s">
        <v>70</v>
      </c>
      <c r="G246" s="122" t="s">
        <v>120</v>
      </c>
      <c r="I246" s="169" t="s">
        <v>69</v>
      </c>
      <c r="J246" s="170"/>
      <c r="K246" s="171"/>
      <c r="L246" s="172"/>
      <c r="M246" s="173"/>
      <c r="N246" s="121" t="s">
        <v>70</v>
      </c>
      <c r="O246" s="122" t="s">
        <v>184</v>
      </c>
    </row>
    <row r="247" spans="1:15" ht="25.05" customHeight="1" thickBot="1" x14ac:dyDescent="0.35">
      <c r="A247" s="153" t="s">
        <v>72</v>
      </c>
      <c r="B247" s="154"/>
      <c r="C247" s="150"/>
      <c r="D247" s="155"/>
      <c r="E247" s="151"/>
      <c r="F247" s="83" t="s">
        <v>73</v>
      </c>
      <c r="G247" s="111">
        <v>2</v>
      </c>
      <c r="I247" s="153" t="s">
        <v>72</v>
      </c>
      <c r="J247" s="154"/>
      <c r="K247" s="150"/>
      <c r="L247" s="155"/>
      <c r="M247" s="151"/>
      <c r="N247" s="83" t="s">
        <v>73</v>
      </c>
      <c r="O247" s="111">
        <v>2</v>
      </c>
    </row>
    <row r="248" spans="1:15" ht="25.05" customHeight="1" thickBot="1" x14ac:dyDescent="0.35">
      <c r="A248" s="153" t="s">
        <v>74</v>
      </c>
      <c r="B248" s="154"/>
      <c r="C248" s="150"/>
      <c r="D248" s="155"/>
      <c r="E248" s="151"/>
      <c r="F248" s="83" t="s">
        <v>121</v>
      </c>
      <c r="G248" s="8"/>
      <c r="I248" s="153" t="s">
        <v>74</v>
      </c>
      <c r="J248" s="154"/>
      <c r="K248" s="150"/>
      <c r="L248" s="155"/>
      <c r="M248" s="151"/>
      <c r="N248" s="83" t="s">
        <v>121</v>
      </c>
      <c r="O248" s="8"/>
    </row>
    <row r="249" spans="1:15" ht="25.05" customHeight="1" thickBot="1" x14ac:dyDescent="0.35">
      <c r="A249" s="153" t="s">
        <v>76</v>
      </c>
      <c r="B249" s="154"/>
      <c r="C249" s="150"/>
      <c r="D249" s="155"/>
      <c r="E249" s="151"/>
      <c r="F249" s="83" t="s">
        <v>77</v>
      </c>
      <c r="G249" s="8"/>
      <c r="I249" s="153" t="s">
        <v>76</v>
      </c>
      <c r="J249" s="154"/>
      <c r="K249" s="150"/>
      <c r="L249" s="155"/>
      <c r="M249" s="151"/>
      <c r="N249" s="83" t="s">
        <v>77</v>
      </c>
      <c r="O249" s="8"/>
    </row>
    <row r="250" spans="1:15" ht="25.05" customHeight="1" thickBot="1" x14ac:dyDescent="0.35">
      <c r="A250" s="153" t="s">
        <v>122</v>
      </c>
      <c r="B250" s="154"/>
      <c r="C250" s="150"/>
      <c r="D250" s="155"/>
      <c r="E250" s="151"/>
      <c r="F250" s="83" t="s">
        <v>79</v>
      </c>
      <c r="G250" s="8"/>
      <c r="I250" s="153" t="s">
        <v>122</v>
      </c>
      <c r="J250" s="154"/>
      <c r="K250" s="150"/>
      <c r="L250" s="155"/>
      <c r="M250" s="151"/>
      <c r="N250" s="83" t="s">
        <v>79</v>
      </c>
      <c r="O250" s="8"/>
    </row>
    <row r="251" spans="1:15" ht="25.05" customHeight="1" thickBot="1" x14ac:dyDescent="0.35">
      <c r="A251" s="153" t="s">
        <v>80</v>
      </c>
      <c r="B251" s="154"/>
      <c r="C251" s="150"/>
      <c r="D251" s="155"/>
      <c r="E251" s="151"/>
      <c r="F251" s="83" t="s">
        <v>123</v>
      </c>
      <c r="G251" s="8"/>
      <c r="I251" s="153" t="s">
        <v>80</v>
      </c>
      <c r="J251" s="154"/>
      <c r="K251" s="150"/>
      <c r="L251" s="155"/>
      <c r="M251" s="151"/>
      <c r="N251" s="83" t="s">
        <v>123</v>
      </c>
      <c r="O251" s="8"/>
    </row>
    <row r="252" spans="1:15" ht="16.2" thickBot="1" x14ac:dyDescent="0.35">
      <c r="A252" s="153" t="s">
        <v>82</v>
      </c>
      <c r="B252" s="154"/>
      <c r="C252" s="150"/>
      <c r="D252" s="155"/>
      <c r="E252" s="151"/>
      <c r="F252" s="7"/>
      <c r="G252" s="8"/>
      <c r="I252" s="153" t="s">
        <v>82</v>
      </c>
      <c r="J252" s="154"/>
      <c r="K252" s="150"/>
      <c r="L252" s="155"/>
      <c r="M252" s="151"/>
      <c r="N252" s="7"/>
      <c r="O252" s="8"/>
    </row>
    <row r="253" spans="1:15" ht="85.35" customHeight="1" thickBot="1" x14ac:dyDescent="0.35">
      <c r="A253" s="82" t="s">
        <v>10</v>
      </c>
      <c r="B253" s="82" t="s">
        <v>124</v>
      </c>
      <c r="C253" s="82" t="s">
        <v>125</v>
      </c>
      <c r="D253" s="82" t="s">
        <v>126</v>
      </c>
      <c r="E253" s="82" t="s">
        <v>127</v>
      </c>
      <c r="F253" s="82" t="s">
        <v>128</v>
      </c>
      <c r="G253" s="75" t="s">
        <v>89</v>
      </c>
      <c r="I253" s="82" t="s">
        <v>10</v>
      </c>
      <c r="J253" s="82" t="s">
        <v>124</v>
      </c>
      <c r="K253" s="82" t="s">
        <v>125</v>
      </c>
      <c r="L253" s="82" t="s">
        <v>126</v>
      </c>
      <c r="M253" s="82" t="s">
        <v>127</v>
      </c>
      <c r="N253" s="82" t="s">
        <v>128</v>
      </c>
      <c r="O253" s="75" t="s">
        <v>89</v>
      </c>
    </row>
    <row r="254" spans="1:15" ht="15" thickBot="1" x14ac:dyDescent="0.35">
      <c r="A254" s="65" t="s">
        <v>36</v>
      </c>
      <c r="B254" s="65" t="s">
        <v>37</v>
      </c>
      <c r="C254" s="7"/>
      <c r="D254" s="65" t="s">
        <v>38</v>
      </c>
      <c r="E254" s="65" t="s">
        <v>35</v>
      </c>
      <c r="F254" s="52" t="s">
        <v>129</v>
      </c>
      <c r="G254" s="66" t="s">
        <v>237</v>
      </c>
      <c r="I254" s="65" t="s">
        <v>36</v>
      </c>
      <c r="J254" s="65" t="s">
        <v>37</v>
      </c>
      <c r="K254" s="7"/>
      <c r="L254" s="65" t="s">
        <v>38</v>
      </c>
      <c r="M254" s="65" t="s">
        <v>35</v>
      </c>
      <c r="N254" s="52" t="s">
        <v>129</v>
      </c>
      <c r="O254" s="66" t="s">
        <v>237</v>
      </c>
    </row>
    <row r="255" spans="1:15" ht="15" thickBot="1" x14ac:dyDescent="0.35">
      <c r="A255" s="52">
        <v>1</v>
      </c>
      <c r="B255" s="53"/>
      <c r="C255" s="52"/>
      <c r="D255" s="71"/>
      <c r="E255" s="52"/>
      <c r="F255" s="71"/>
      <c r="G255" s="8"/>
      <c r="I255" s="52">
        <v>1</v>
      </c>
      <c r="J255" s="53"/>
      <c r="K255" s="52"/>
      <c r="L255" s="71"/>
      <c r="M255" s="52"/>
      <c r="N255" s="71"/>
      <c r="O255" s="8"/>
    </row>
    <row r="256" spans="1:15" ht="15" thickBot="1" x14ac:dyDescent="0.35">
      <c r="A256" s="52">
        <v>2</v>
      </c>
      <c r="B256" s="53"/>
      <c r="C256" s="52"/>
      <c r="D256" s="71"/>
      <c r="E256" s="52"/>
      <c r="F256" s="71"/>
      <c r="G256" s="8"/>
      <c r="I256" s="52">
        <v>2</v>
      </c>
      <c r="J256" s="53"/>
      <c r="K256" s="52"/>
      <c r="L256" s="71"/>
      <c r="M256" s="52"/>
      <c r="N256" s="71"/>
      <c r="O256" s="8"/>
    </row>
    <row r="257" spans="1:15" ht="15" thickBot="1" x14ac:dyDescent="0.35">
      <c r="A257" s="54">
        <v>3</v>
      </c>
      <c r="B257" s="53"/>
      <c r="C257" s="52"/>
      <c r="D257" s="71"/>
      <c r="E257" s="52"/>
      <c r="F257" s="71"/>
      <c r="G257" s="8"/>
      <c r="I257" s="54">
        <v>3</v>
      </c>
      <c r="J257" s="53"/>
      <c r="K257" s="52"/>
      <c r="L257" s="71"/>
      <c r="M257" s="52"/>
      <c r="N257" s="71"/>
      <c r="O257" s="8"/>
    </row>
    <row r="258" spans="1:15" ht="31.35" customHeight="1" thickBot="1" x14ac:dyDescent="0.35">
      <c r="A258" s="77"/>
      <c r="B258" s="142" t="s">
        <v>128</v>
      </c>
      <c r="C258" s="143"/>
      <c r="D258" s="143"/>
      <c r="E258" s="144"/>
      <c r="F258" s="112">
        <f>SUM(F255:F257)/3</f>
        <v>0</v>
      </c>
      <c r="G258" s="21"/>
      <c r="I258" s="77"/>
      <c r="J258" s="142" t="s">
        <v>128</v>
      </c>
      <c r="K258" s="143"/>
      <c r="L258" s="143"/>
      <c r="M258" s="144"/>
      <c r="N258" s="112">
        <f>SUM(N255:N257)/3</f>
        <v>0</v>
      </c>
      <c r="O258" s="21"/>
    </row>
    <row r="259" spans="1:15" ht="25.05" customHeight="1" thickBot="1" x14ac:dyDescent="0.35"/>
    <row r="260" spans="1:15" ht="15.6" customHeight="1" x14ac:dyDescent="0.3">
      <c r="A260" s="165" t="s">
        <v>119</v>
      </c>
      <c r="B260" s="174"/>
      <c r="C260" s="174"/>
      <c r="D260" s="174"/>
      <c r="E260" s="174"/>
      <c r="F260" s="174"/>
      <c r="G260" s="166"/>
    </row>
    <row r="261" spans="1:15" ht="31.35" customHeight="1" x14ac:dyDescent="0.3">
      <c r="A261" s="175" t="s">
        <v>310</v>
      </c>
      <c r="B261" s="176"/>
      <c r="C261" s="176"/>
      <c r="D261" s="176"/>
      <c r="E261" s="176"/>
      <c r="F261" s="176"/>
      <c r="G261" s="177"/>
    </row>
    <row r="262" spans="1:15" s="123" customFormat="1" ht="18.149999999999999" customHeight="1" thickBot="1" x14ac:dyDescent="0.35">
      <c r="A262" s="119"/>
      <c r="B262" s="119"/>
      <c r="C262" s="119"/>
      <c r="D262" s="119"/>
      <c r="E262" s="119"/>
      <c r="F262" s="119"/>
      <c r="G262" s="119"/>
    </row>
    <row r="263" spans="1:15" ht="25.05" customHeight="1" thickBot="1" x14ac:dyDescent="0.35">
      <c r="A263" s="153" t="s">
        <v>67</v>
      </c>
      <c r="B263" s="154"/>
      <c r="C263" s="150"/>
      <c r="D263" s="155"/>
      <c r="E263" s="151"/>
      <c r="F263" s="80" t="s">
        <v>68</v>
      </c>
      <c r="G263" s="28">
        <v>4</v>
      </c>
      <c r="H263" s="124"/>
      <c r="I263" s="153" t="s">
        <v>67</v>
      </c>
      <c r="J263" s="154"/>
      <c r="K263" s="150"/>
      <c r="L263" s="155"/>
      <c r="M263" s="151"/>
      <c r="N263" s="80" t="s">
        <v>68</v>
      </c>
      <c r="O263" s="28">
        <v>4</v>
      </c>
    </row>
    <row r="264" spans="1:15" ht="25.05" customHeight="1" thickBot="1" x14ac:dyDescent="0.35">
      <c r="A264" s="169" t="s">
        <v>69</v>
      </c>
      <c r="B264" s="170"/>
      <c r="C264" s="171"/>
      <c r="D264" s="172"/>
      <c r="E264" s="173"/>
      <c r="F264" s="121" t="s">
        <v>70</v>
      </c>
      <c r="G264" s="122" t="s">
        <v>120</v>
      </c>
      <c r="I264" s="169" t="s">
        <v>69</v>
      </c>
      <c r="J264" s="170"/>
      <c r="K264" s="171"/>
      <c r="L264" s="172"/>
      <c r="M264" s="173"/>
      <c r="N264" s="121" t="s">
        <v>70</v>
      </c>
      <c r="O264" s="122" t="s">
        <v>184</v>
      </c>
    </row>
    <row r="265" spans="1:15" ht="25.05" customHeight="1" thickBot="1" x14ac:dyDescent="0.35">
      <c r="A265" s="153" t="s">
        <v>72</v>
      </c>
      <c r="B265" s="154"/>
      <c r="C265" s="150"/>
      <c r="D265" s="155"/>
      <c r="E265" s="151"/>
      <c r="F265" s="83" t="s">
        <v>73</v>
      </c>
      <c r="G265" s="111">
        <v>2</v>
      </c>
      <c r="I265" s="153" t="s">
        <v>72</v>
      </c>
      <c r="J265" s="154"/>
      <c r="K265" s="150"/>
      <c r="L265" s="155"/>
      <c r="M265" s="151"/>
      <c r="N265" s="83" t="s">
        <v>73</v>
      </c>
      <c r="O265" s="111">
        <v>2</v>
      </c>
    </row>
    <row r="266" spans="1:15" ht="25.05" customHeight="1" thickBot="1" x14ac:dyDescent="0.35">
      <c r="A266" s="153" t="s">
        <v>74</v>
      </c>
      <c r="B266" s="154"/>
      <c r="C266" s="150"/>
      <c r="D266" s="155"/>
      <c r="E266" s="151"/>
      <c r="F266" s="83" t="s">
        <v>121</v>
      </c>
      <c r="G266" s="8"/>
      <c r="I266" s="153" t="s">
        <v>74</v>
      </c>
      <c r="J266" s="154"/>
      <c r="K266" s="150"/>
      <c r="L266" s="155"/>
      <c r="M266" s="151"/>
      <c r="N266" s="83" t="s">
        <v>121</v>
      </c>
      <c r="O266" s="8"/>
    </row>
    <row r="267" spans="1:15" ht="25.05" customHeight="1" thickBot="1" x14ac:dyDescent="0.35">
      <c r="A267" s="153" t="s">
        <v>76</v>
      </c>
      <c r="B267" s="154"/>
      <c r="C267" s="150"/>
      <c r="D267" s="155"/>
      <c r="E267" s="151"/>
      <c r="F267" s="83" t="s">
        <v>77</v>
      </c>
      <c r="G267" s="8"/>
      <c r="I267" s="153" t="s">
        <v>76</v>
      </c>
      <c r="J267" s="154"/>
      <c r="K267" s="150"/>
      <c r="L267" s="155"/>
      <c r="M267" s="151"/>
      <c r="N267" s="83" t="s">
        <v>77</v>
      </c>
      <c r="O267" s="8"/>
    </row>
    <row r="268" spans="1:15" ht="25.05" customHeight="1" thickBot="1" x14ac:dyDescent="0.35">
      <c r="A268" s="153" t="s">
        <v>122</v>
      </c>
      <c r="B268" s="154"/>
      <c r="C268" s="150"/>
      <c r="D268" s="155"/>
      <c r="E268" s="151"/>
      <c r="F268" s="83" t="s">
        <v>79</v>
      </c>
      <c r="G268" s="8"/>
      <c r="I268" s="153" t="s">
        <v>122</v>
      </c>
      <c r="J268" s="154"/>
      <c r="K268" s="150"/>
      <c r="L268" s="155"/>
      <c r="M268" s="151"/>
      <c r="N268" s="83" t="s">
        <v>79</v>
      </c>
      <c r="O268" s="8"/>
    </row>
    <row r="269" spans="1:15" ht="25.05" customHeight="1" thickBot="1" x14ac:dyDescent="0.35">
      <c r="A269" s="153" t="s">
        <v>80</v>
      </c>
      <c r="B269" s="154"/>
      <c r="C269" s="150"/>
      <c r="D269" s="155"/>
      <c r="E269" s="151"/>
      <c r="F269" s="83" t="s">
        <v>123</v>
      </c>
      <c r="G269" s="8"/>
      <c r="I269" s="153" t="s">
        <v>80</v>
      </c>
      <c r="J269" s="154"/>
      <c r="K269" s="150"/>
      <c r="L269" s="155"/>
      <c r="M269" s="151"/>
      <c r="N269" s="83" t="s">
        <v>123</v>
      </c>
      <c r="O269" s="8"/>
    </row>
    <row r="270" spans="1:15" ht="16.2" thickBot="1" x14ac:dyDescent="0.35">
      <c r="A270" s="153" t="s">
        <v>82</v>
      </c>
      <c r="B270" s="154"/>
      <c r="C270" s="150"/>
      <c r="D270" s="155"/>
      <c r="E270" s="151"/>
      <c r="F270" s="7"/>
      <c r="G270" s="8"/>
      <c r="I270" s="153" t="s">
        <v>82</v>
      </c>
      <c r="J270" s="154"/>
      <c r="K270" s="150"/>
      <c r="L270" s="155"/>
      <c r="M270" s="151"/>
      <c r="N270" s="7"/>
      <c r="O270" s="8"/>
    </row>
    <row r="271" spans="1:15" ht="85.35" customHeight="1" thickBot="1" x14ac:dyDescent="0.35">
      <c r="A271" s="82" t="s">
        <v>10</v>
      </c>
      <c r="B271" s="82" t="s">
        <v>124</v>
      </c>
      <c r="C271" s="82" t="s">
        <v>125</v>
      </c>
      <c r="D271" s="82" t="s">
        <v>126</v>
      </c>
      <c r="E271" s="82" t="s">
        <v>127</v>
      </c>
      <c r="F271" s="82" t="s">
        <v>128</v>
      </c>
      <c r="G271" s="75" t="s">
        <v>89</v>
      </c>
      <c r="I271" s="82" t="s">
        <v>10</v>
      </c>
      <c r="J271" s="82" t="s">
        <v>124</v>
      </c>
      <c r="K271" s="82" t="s">
        <v>125</v>
      </c>
      <c r="L271" s="82" t="s">
        <v>126</v>
      </c>
      <c r="M271" s="82" t="s">
        <v>127</v>
      </c>
      <c r="N271" s="82" t="s">
        <v>128</v>
      </c>
      <c r="O271" s="75" t="s">
        <v>89</v>
      </c>
    </row>
    <row r="272" spans="1:15" ht="15" thickBot="1" x14ac:dyDescent="0.35">
      <c r="A272" s="65" t="s">
        <v>36</v>
      </c>
      <c r="B272" s="65" t="s">
        <v>37</v>
      </c>
      <c r="C272" s="7"/>
      <c r="D272" s="65" t="s">
        <v>38</v>
      </c>
      <c r="E272" s="65" t="s">
        <v>35</v>
      </c>
      <c r="F272" s="52" t="s">
        <v>129</v>
      </c>
      <c r="G272" s="66" t="s">
        <v>237</v>
      </c>
      <c r="I272" s="65" t="s">
        <v>36</v>
      </c>
      <c r="J272" s="65" t="s">
        <v>37</v>
      </c>
      <c r="K272" s="7"/>
      <c r="L272" s="65" t="s">
        <v>38</v>
      </c>
      <c r="M272" s="65" t="s">
        <v>35</v>
      </c>
      <c r="N272" s="52" t="s">
        <v>129</v>
      </c>
      <c r="O272" s="66" t="s">
        <v>237</v>
      </c>
    </row>
    <row r="273" spans="1:15" ht="15" thickBot="1" x14ac:dyDescent="0.35">
      <c r="A273" s="52">
        <v>1</v>
      </c>
      <c r="B273" s="53"/>
      <c r="C273" s="52"/>
      <c r="D273" s="71"/>
      <c r="E273" s="52"/>
      <c r="F273" s="71"/>
      <c r="G273" s="8"/>
      <c r="I273" s="52">
        <v>1</v>
      </c>
      <c r="J273" s="53"/>
      <c r="K273" s="52"/>
      <c r="L273" s="71"/>
      <c r="M273" s="52"/>
      <c r="N273" s="71"/>
      <c r="O273" s="8"/>
    </row>
    <row r="274" spans="1:15" ht="15" thickBot="1" x14ac:dyDescent="0.35">
      <c r="A274" s="52">
        <v>2</v>
      </c>
      <c r="B274" s="53"/>
      <c r="C274" s="52"/>
      <c r="D274" s="71"/>
      <c r="E274" s="52"/>
      <c r="F274" s="71"/>
      <c r="G274" s="8"/>
      <c r="I274" s="52">
        <v>2</v>
      </c>
      <c r="J274" s="53"/>
      <c r="K274" s="52"/>
      <c r="L274" s="71"/>
      <c r="M274" s="52"/>
      <c r="N274" s="71"/>
      <c r="O274" s="8"/>
    </row>
    <row r="275" spans="1:15" ht="15" thickBot="1" x14ac:dyDescent="0.35">
      <c r="A275" s="54">
        <v>3</v>
      </c>
      <c r="B275" s="53"/>
      <c r="C275" s="52"/>
      <c r="D275" s="71"/>
      <c r="E275" s="52"/>
      <c r="F275" s="71"/>
      <c r="G275" s="8"/>
      <c r="I275" s="54">
        <v>3</v>
      </c>
      <c r="J275" s="53"/>
      <c r="K275" s="52"/>
      <c r="L275" s="71"/>
      <c r="M275" s="52"/>
      <c r="N275" s="71"/>
      <c r="O275" s="8"/>
    </row>
    <row r="276" spans="1:15" ht="31.35" customHeight="1" thickBot="1" x14ac:dyDescent="0.35">
      <c r="A276" s="77"/>
      <c r="B276" s="142" t="s">
        <v>128</v>
      </c>
      <c r="C276" s="143"/>
      <c r="D276" s="143"/>
      <c r="E276" s="144"/>
      <c r="F276" s="112">
        <f>SUM(F273:F275)/3</f>
        <v>0</v>
      </c>
      <c r="G276" s="21"/>
      <c r="I276" s="77"/>
      <c r="J276" s="142" t="s">
        <v>128</v>
      </c>
      <c r="K276" s="143"/>
      <c r="L276" s="143"/>
      <c r="M276" s="144"/>
      <c r="N276" s="112">
        <f>SUM(N273:N275)/3</f>
        <v>0</v>
      </c>
      <c r="O276" s="21"/>
    </row>
    <row r="277" spans="1:15" ht="25.05" customHeight="1" thickBot="1" x14ac:dyDescent="0.35"/>
    <row r="278" spans="1:15" ht="15.6" customHeight="1" x14ac:dyDescent="0.3">
      <c r="A278" s="165" t="s">
        <v>119</v>
      </c>
      <c r="B278" s="174"/>
      <c r="C278" s="174"/>
      <c r="D278" s="174"/>
      <c r="E278" s="174"/>
      <c r="F278" s="174"/>
      <c r="G278" s="166"/>
    </row>
    <row r="279" spans="1:15" ht="31.35" customHeight="1" x14ac:dyDescent="0.3">
      <c r="A279" s="175" t="s">
        <v>310</v>
      </c>
      <c r="B279" s="176"/>
      <c r="C279" s="176"/>
      <c r="D279" s="176"/>
      <c r="E279" s="176"/>
      <c r="F279" s="176"/>
      <c r="G279" s="177"/>
    </row>
    <row r="280" spans="1:15" s="123" customFormat="1" ht="18.149999999999999" customHeight="1" thickBot="1" x14ac:dyDescent="0.35">
      <c r="A280" s="119"/>
      <c r="B280" s="119"/>
      <c r="C280" s="119"/>
      <c r="D280" s="119"/>
      <c r="E280" s="119"/>
      <c r="F280" s="119"/>
      <c r="G280" s="119"/>
    </row>
    <row r="281" spans="1:15" ht="25.05" customHeight="1" thickBot="1" x14ac:dyDescent="0.35">
      <c r="A281" s="153" t="s">
        <v>67</v>
      </c>
      <c r="B281" s="154"/>
      <c r="C281" s="150"/>
      <c r="D281" s="155"/>
      <c r="E281" s="151"/>
      <c r="F281" s="80" t="s">
        <v>68</v>
      </c>
      <c r="G281" s="28">
        <v>5</v>
      </c>
      <c r="H281" s="124"/>
      <c r="I281" s="153" t="s">
        <v>67</v>
      </c>
      <c r="J281" s="154"/>
      <c r="K281" s="150"/>
      <c r="L281" s="155"/>
      <c r="M281" s="151"/>
      <c r="N281" s="80" t="s">
        <v>68</v>
      </c>
      <c r="O281" s="28">
        <v>5</v>
      </c>
    </row>
    <row r="282" spans="1:15" ht="25.05" customHeight="1" thickBot="1" x14ac:dyDescent="0.35">
      <c r="A282" s="169" t="s">
        <v>69</v>
      </c>
      <c r="B282" s="170"/>
      <c r="C282" s="171"/>
      <c r="D282" s="172"/>
      <c r="E282" s="173"/>
      <c r="F282" s="121" t="s">
        <v>70</v>
      </c>
      <c r="G282" s="122" t="s">
        <v>120</v>
      </c>
      <c r="I282" s="169" t="s">
        <v>69</v>
      </c>
      <c r="J282" s="170"/>
      <c r="K282" s="171"/>
      <c r="L282" s="172"/>
      <c r="M282" s="173"/>
      <c r="N282" s="121" t="s">
        <v>70</v>
      </c>
      <c r="O282" s="122" t="s">
        <v>184</v>
      </c>
    </row>
    <row r="283" spans="1:15" ht="25.05" customHeight="1" thickBot="1" x14ac:dyDescent="0.35">
      <c r="A283" s="153" t="s">
        <v>72</v>
      </c>
      <c r="B283" s="154"/>
      <c r="C283" s="150"/>
      <c r="D283" s="155"/>
      <c r="E283" s="151"/>
      <c r="F283" s="83" t="s">
        <v>73</v>
      </c>
      <c r="G283" s="111">
        <v>2</v>
      </c>
      <c r="I283" s="153" t="s">
        <v>72</v>
      </c>
      <c r="J283" s="154"/>
      <c r="K283" s="150"/>
      <c r="L283" s="155"/>
      <c r="M283" s="151"/>
      <c r="N283" s="83" t="s">
        <v>73</v>
      </c>
      <c r="O283" s="111">
        <v>2</v>
      </c>
    </row>
    <row r="284" spans="1:15" ht="25.05" customHeight="1" thickBot="1" x14ac:dyDescent="0.35">
      <c r="A284" s="153" t="s">
        <v>74</v>
      </c>
      <c r="B284" s="154"/>
      <c r="C284" s="150"/>
      <c r="D284" s="155"/>
      <c r="E284" s="151"/>
      <c r="F284" s="83" t="s">
        <v>121</v>
      </c>
      <c r="G284" s="8"/>
      <c r="I284" s="153" t="s">
        <v>74</v>
      </c>
      <c r="J284" s="154"/>
      <c r="K284" s="150"/>
      <c r="L284" s="155"/>
      <c r="M284" s="151"/>
      <c r="N284" s="83" t="s">
        <v>121</v>
      </c>
      <c r="O284" s="8"/>
    </row>
    <row r="285" spans="1:15" ht="25.05" customHeight="1" thickBot="1" x14ac:dyDescent="0.35">
      <c r="A285" s="153" t="s">
        <v>76</v>
      </c>
      <c r="B285" s="154"/>
      <c r="C285" s="150"/>
      <c r="D285" s="155"/>
      <c r="E285" s="151"/>
      <c r="F285" s="83" t="s">
        <v>77</v>
      </c>
      <c r="G285" s="8"/>
      <c r="I285" s="153" t="s">
        <v>76</v>
      </c>
      <c r="J285" s="154"/>
      <c r="K285" s="150"/>
      <c r="L285" s="155"/>
      <c r="M285" s="151"/>
      <c r="N285" s="83" t="s">
        <v>77</v>
      </c>
      <c r="O285" s="8"/>
    </row>
    <row r="286" spans="1:15" ht="25.05" customHeight="1" thickBot="1" x14ac:dyDescent="0.35">
      <c r="A286" s="153" t="s">
        <v>122</v>
      </c>
      <c r="B286" s="154"/>
      <c r="C286" s="150"/>
      <c r="D286" s="155"/>
      <c r="E286" s="151"/>
      <c r="F286" s="83" t="s">
        <v>79</v>
      </c>
      <c r="G286" s="8"/>
      <c r="I286" s="153" t="s">
        <v>122</v>
      </c>
      <c r="J286" s="154"/>
      <c r="K286" s="150"/>
      <c r="L286" s="155"/>
      <c r="M286" s="151"/>
      <c r="N286" s="83" t="s">
        <v>79</v>
      </c>
      <c r="O286" s="8"/>
    </row>
    <row r="287" spans="1:15" ht="25.05" customHeight="1" thickBot="1" x14ac:dyDescent="0.35">
      <c r="A287" s="153" t="s">
        <v>80</v>
      </c>
      <c r="B287" s="154"/>
      <c r="C287" s="150"/>
      <c r="D287" s="155"/>
      <c r="E287" s="151"/>
      <c r="F287" s="83" t="s">
        <v>123</v>
      </c>
      <c r="G287" s="8"/>
      <c r="I287" s="153" t="s">
        <v>80</v>
      </c>
      <c r="J287" s="154"/>
      <c r="K287" s="150"/>
      <c r="L287" s="155"/>
      <c r="M287" s="151"/>
      <c r="N287" s="83" t="s">
        <v>123</v>
      </c>
      <c r="O287" s="8"/>
    </row>
    <row r="288" spans="1:15" ht="16.2" thickBot="1" x14ac:dyDescent="0.35">
      <c r="A288" s="153" t="s">
        <v>82</v>
      </c>
      <c r="B288" s="154"/>
      <c r="C288" s="150"/>
      <c r="D288" s="155"/>
      <c r="E288" s="151"/>
      <c r="F288" s="7"/>
      <c r="G288" s="8"/>
      <c r="I288" s="153" t="s">
        <v>82</v>
      </c>
      <c r="J288" s="154"/>
      <c r="K288" s="150"/>
      <c r="L288" s="155"/>
      <c r="M288" s="151"/>
      <c r="N288" s="7"/>
      <c r="O288" s="8"/>
    </row>
    <row r="289" spans="1:15" ht="85.35" customHeight="1" thickBot="1" x14ac:dyDescent="0.35">
      <c r="A289" s="82" t="s">
        <v>10</v>
      </c>
      <c r="B289" s="82" t="s">
        <v>124</v>
      </c>
      <c r="C289" s="82" t="s">
        <v>125</v>
      </c>
      <c r="D289" s="82" t="s">
        <v>126</v>
      </c>
      <c r="E289" s="82" t="s">
        <v>127</v>
      </c>
      <c r="F289" s="82" t="s">
        <v>128</v>
      </c>
      <c r="G289" s="75" t="s">
        <v>89</v>
      </c>
      <c r="I289" s="82" t="s">
        <v>10</v>
      </c>
      <c r="J289" s="82" t="s">
        <v>124</v>
      </c>
      <c r="K289" s="82" t="s">
        <v>125</v>
      </c>
      <c r="L289" s="82" t="s">
        <v>126</v>
      </c>
      <c r="M289" s="82" t="s">
        <v>127</v>
      </c>
      <c r="N289" s="82" t="s">
        <v>128</v>
      </c>
      <c r="O289" s="75" t="s">
        <v>89</v>
      </c>
    </row>
    <row r="290" spans="1:15" ht="15" thickBot="1" x14ac:dyDescent="0.35">
      <c r="A290" s="65" t="s">
        <v>36</v>
      </c>
      <c r="B290" s="65" t="s">
        <v>37</v>
      </c>
      <c r="C290" s="7"/>
      <c r="D290" s="65" t="s">
        <v>38</v>
      </c>
      <c r="E290" s="65" t="s">
        <v>35</v>
      </c>
      <c r="F290" s="52" t="s">
        <v>129</v>
      </c>
      <c r="G290" s="66" t="s">
        <v>237</v>
      </c>
      <c r="I290" s="65" t="s">
        <v>36</v>
      </c>
      <c r="J290" s="65" t="s">
        <v>37</v>
      </c>
      <c r="K290" s="7"/>
      <c r="L290" s="65" t="s">
        <v>38</v>
      </c>
      <c r="M290" s="65" t="s">
        <v>35</v>
      </c>
      <c r="N290" s="52" t="s">
        <v>129</v>
      </c>
      <c r="O290" s="66" t="s">
        <v>237</v>
      </c>
    </row>
    <row r="291" spans="1:15" ht="15" thickBot="1" x14ac:dyDescent="0.35">
      <c r="A291" s="52">
        <v>1</v>
      </c>
      <c r="B291" s="53"/>
      <c r="C291" s="52"/>
      <c r="D291" s="71"/>
      <c r="E291" s="52"/>
      <c r="F291" s="71"/>
      <c r="G291" s="8"/>
      <c r="I291" s="52">
        <v>1</v>
      </c>
      <c r="J291" s="53"/>
      <c r="K291" s="52"/>
      <c r="L291" s="71"/>
      <c r="M291" s="52"/>
      <c r="N291" s="71"/>
      <c r="O291" s="8"/>
    </row>
    <row r="292" spans="1:15" ht="15" thickBot="1" x14ac:dyDescent="0.35">
      <c r="A292" s="52">
        <v>2</v>
      </c>
      <c r="B292" s="53"/>
      <c r="C292" s="52"/>
      <c r="D292" s="71"/>
      <c r="E292" s="52"/>
      <c r="F292" s="71"/>
      <c r="G292" s="8"/>
      <c r="I292" s="52">
        <v>2</v>
      </c>
      <c r="J292" s="53"/>
      <c r="K292" s="52"/>
      <c r="L292" s="71"/>
      <c r="M292" s="52"/>
      <c r="N292" s="71"/>
      <c r="O292" s="8"/>
    </row>
    <row r="293" spans="1:15" ht="15" thickBot="1" x14ac:dyDescent="0.35">
      <c r="A293" s="54">
        <v>3</v>
      </c>
      <c r="B293" s="53"/>
      <c r="C293" s="52"/>
      <c r="D293" s="71"/>
      <c r="E293" s="52"/>
      <c r="F293" s="71"/>
      <c r="G293" s="8"/>
      <c r="I293" s="54">
        <v>3</v>
      </c>
      <c r="J293" s="53"/>
      <c r="K293" s="52"/>
      <c r="L293" s="71"/>
      <c r="M293" s="52"/>
      <c r="N293" s="71"/>
      <c r="O293" s="8"/>
    </row>
    <row r="294" spans="1:15" ht="31.35" customHeight="1" thickBot="1" x14ac:dyDescent="0.35">
      <c r="A294" s="77"/>
      <c r="B294" s="142" t="s">
        <v>128</v>
      </c>
      <c r="C294" s="143"/>
      <c r="D294" s="143"/>
      <c r="E294" s="144"/>
      <c r="F294" s="112">
        <f>SUM(F291:F293)/3</f>
        <v>0</v>
      </c>
      <c r="G294" s="21"/>
      <c r="I294" s="77"/>
      <c r="J294" s="142" t="s">
        <v>128</v>
      </c>
      <c r="K294" s="143"/>
      <c r="L294" s="143"/>
      <c r="M294" s="144"/>
      <c r="N294" s="112">
        <f>SUM(N291:N293)/3</f>
        <v>0</v>
      </c>
      <c r="O294" s="21"/>
    </row>
    <row r="295" spans="1:15" ht="25.05" customHeight="1" thickBot="1" x14ac:dyDescent="0.35"/>
    <row r="296" spans="1:15" ht="15.6" customHeight="1" x14ac:dyDescent="0.3">
      <c r="A296" s="165" t="s">
        <v>119</v>
      </c>
      <c r="B296" s="174"/>
      <c r="C296" s="174"/>
      <c r="D296" s="174"/>
      <c r="E296" s="174"/>
      <c r="F296" s="174"/>
      <c r="G296" s="166"/>
    </row>
    <row r="297" spans="1:15" ht="31.35" customHeight="1" x14ac:dyDescent="0.3">
      <c r="A297" s="175" t="s">
        <v>310</v>
      </c>
      <c r="B297" s="176"/>
      <c r="C297" s="176"/>
      <c r="D297" s="176"/>
      <c r="E297" s="176"/>
      <c r="F297" s="176"/>
      <c r="G297" s="177"/>
    </row>
    <row r="298" spans="1:15" s="123" customFormat="1" ht="18.149999999999999" customHeight="1" thickBot="1" x14ac:dyDescent="0.35">
      <c r="A298" s="119"/>
      <c r="B298" s="119"/>
      <c r="C298" s="119"/>
      <c r="D298" s="119"/>
      <c r="E298" s="119"/>
      <c r="F298" s="119"/>
      <c r="G298" s="119"/>
    </row>
    <row r="299" spans="1:15" ht="25.05" customHeight="1" thickBot="1" x14ac:dyDescent="0.35">
      <c r="A299" s="153" t="s">
        <v>67</v>
      </c>
      <c r="B299" s="154"/>
      <c r="C299" s="150"/>
      <c r="D299" s="155"/>
      <c r="E299" s="151"/>
      <c r="F299" s="80" t="s">
        <v>68</v>
      </c>
      <c r="G299" s="28">
        <v>6</v>
      </c>
      <c r="H299" s="124"/>
      <c r="I299" s="153" t="s">
        <v>67</v>
      </c>
      <c r="J299" s="154"/>
      <c r="K299" s="150"/>
      <c r="L299" s="155"/>
      <c r="M299" s="151"/>
      <c r="N299" s="80" t="s">
        <v>68</v>
      </c>
      <c r="O299" s="28">
        <v>6</v>
      </c>
    </row>
    <row r="300" spans="1:15" ht="25.05" customHeight="1" thickBot="1" x14ac:dyDescent="0.35">
      <c r="A300" s="169" t="s">
        <v>69</v>
      </c>
      <c r="B300" s="170"/>
      <c r="C300" s="171"/>
      <c r="D300" s="172"/>
      <c r="E300" s="173"/>
      <c r="F300" s="121" t="s">
        <v>70</v>
      </c>
      <c r="G300" s="122" t="s">
        <v>120</v>
      </c>
      <c r="I300" s="169" t="s">
        <v>69</v>
      </c>
      <c r="J300" s="170"/>
      <c r="K300" s="171"/>
      <c r="L300" s="172"/>
      <c r="M300" s="173"/>
      <c r="N300" s="121" t="s">
        <v>70</v>
      </c>
      <c r="O300" s="122" t="s">
        <v>184</v>
      </c>
    </row>
    <row r="301" spans="1:15" ht="25.05" customHeight="1" thickBot="1" x14ac:dyDescent="0.35">
      <c r="A301" s="153" t="s">
        <v>72</v>
      </c>
      <c r="B301" s="154"/>
      <c r="C301" s="150"/>
      <c r="D301" s="155"/>
      <c r="E301" s="151"/>
      <c r="F301" s="83" t="s">
        <v>73</v>
      </c>
      <c r="G301" s="111">
        <v>2</v>
      </c>
      <c r="I301" s="153" t="s">
        <v>72</v>
      </c>
      <c r="J301" s="154"/>
      <c r="K301" s="150"/>
      <c r="L301" s="155"/>
      <c r="M301" s="151"/>
      <c r="N301" s="83" t="s">
        <v>73</v>
      </c>
      <c r="O301" s="111">
        <v>2</v>
      </c>
    </row>
    <row r="302" spans="1:15" ht="25.05" customHeight="1" thickBot="1" x14ac:dyDescent="0.35">
      <c r="A302" s="153" t="s">
        <v>74</v>
      </c>
      <c r="B302" s="154"/>
      <c r="C302" s="150"/>
      <c r="D302" s="155"/>
      <c r="E302" s="151"/>
      <c r="F302" s="83" t="s">
        <v>121</v>
      </c>
      <c r="G302" s="8"/>
      <c r="I302" s="153" t="s">
        <v>74</v>
      </c>
      <c r="J302" s="154"/>
      <c r="K302" s="150"/>
      <c r="L302" s="155"/>
      <c r="M302" s="151"/>
      <c r="N302" s="83" t="s">
        <v>121</v>
      </c>
      <c r="O302" s="8"/>
    </row>
    <row r="303" spans="1:15" ht="25.05" customHeight="1" thickBot="1" x14ac:dyDescent="0.35">
      <c r="A303" s="153" t="s">
        <v>76</v>
      </c>
      <c r="B303" s="154"/>
      <c r="C303" s="150"/>
      <c r="D303" s="155"/>
      <c r="E303" s="151"/>
      <c r="F303" s="83" t="s">
        <v>77</v>
      </c>
      <c r="G303" s="8"/>
      <c r="I303" s="153" t="s">
        <v>76</v>
      </c>
      <c r="J303" s="154"/>
      <c r="K303" s="150"/>
      <c r="L303" s="155"/>
      <c r="M303" s="151"/>
      <c r="N303" s="83" t="s">
        <v>77</v>
      </c>
      <c r="O303" s="8"/>
    </row>
    <row r="304" spans="1:15" ht="25.05" customHeight="1" thickBot="1" x14ac:dyDescent="0.35">
      <c r="A304" s="153" t="s">
        <v>122</v>
      </c>
      <c r="B304" s="154"/>
      <c r="C304" s="150"/>
      <c r="D304" s="155"/>
      <c r="E304" s="151"/>
      <c r="F304" s="83" t="s">
        <v>79</v>
      </c>
      <c r="G304" s="8"/>
      <c r="I304" s="153" t="s">
        <v>122</v>
      </c>
      <c r="J304" s="154"/>
      <c r="K304" s="150"/>
      <c r="L304" s="155"/>
      <c r="M304" s="151"/>
      <c r="N304" s="83" t="s">
        <v>79</v>
      </c>
      <c r="O304" s="8"/>
    </row>
    <row r="305" spans="1:15" ht="25.05" customHeight="1" thickBot="1" x14ac:dyDescent="0.35">
      <c r="A305" s="153" t="s">
        <v>80</v>
      </c>
      <c r="B305" s="154"/>
      <c r="C305" s="150"/>
      <c r="D305" s="155"/>
      <c r="E305" s="151"/>
      <c r="F305" s="83" t="s">
        <v>123</v>
      </c>
      <c r="G305" s="8"/>
      <c r="I305" s="153" t="s">
        <v>80</v>
      </c>
      <c r="J305" s="154"/>
      <c r="K305" s="150"/>
      <c r="L305" s="155"/>
      <c r="M305" s="151"/>
      <c r="N305" s="83" t="s">
        <v>123</v>
      </c>
      <c r="O305" s="8"/>
    </row>
    <row r="306" spans="1:15" ht="16.2" thickBot="1" x14ac:dyDescent="0.35">
      <c r="A306" s="153" t="s">
        <v>82</v>
      </c>
      <c r="B306" s="154"/>
      <c r="C306" s="150"/>
      <c r="D306" s="155"/>
      <c r="E306" s="151"/>
      <c r="F306" s="7"/>
      <c r="G306" s="8"/>
      <c r="I306" s="153" t="s">
        <v>82</v>
      </c>
      <c r="J306" s="154"/>
      <c r="K306" s="150"/>
      <c r="L306" s="155"/>
      <c r="M306" s="151"/>
      <c r="N306" s="7"/>
      <c r="O306" s="8"/>
    </row>
    <row r="307" spans="1:15" ht="85.35" customHeight="1" thickBot="1" x14ac:dyDescent="0.35">
      <c r="A307" s="82" t="s">
        <v>10</v>
      </c>
      <c r="B307" s="82" t="s">
        <v>124</v>
      </c>
      <c r="C307" s="82" t="s">
        <v>125</v>
      </c>
      <c r="D307" s="82" t="s">
        <v>126</v>
      </c>
      <c r="E307" s="82" t="s">
        <v>127</v>
      </c>
      <c r="F307" s="82" t="s">
        <v>128</v>
      </c>
      <c r="G307" s="75" t="s">
        <v>89</v>
      </c>
      <c r="I307" s="82" t="s">
        <v>10</v>
      </c>
      <c r="J307" s="82" t="s">
        <v>124</v>
      </c>
      <c r="K307" s="82" t="s">
        <v>125</v>
      </c>
      <c r="L307" s="82" t="s">
        <v>126</v>
      </c>
      <c r="M307" s="82" t="s">
        <v>127</v>
      </c>
      <c r="N307" s="82" t="s">
        <v>128</v>
      </c>
      <c r="O307" s="75" t="s">
        <v>89</v>
      </c>
    </row>
    <row r="308" spans="1:15" ht="15" thickBot="1" x14ac:dyDescent="0.35">
      <c r="A308" s="65" t="s">
        <v>36</v>
      </c>
      <c r="B308" s="65" t="s">
        <v>37</v>
      </c>
      <c r="C308" s="7"/>
      <c r="D308" s="65" t="s">
        <v>38</v>
      </c>
      <c r="E308" s="65" t="s">
        <v>35</v>
      </c>
      <c r="F308" s="52" t="s">
        <v>129</v>
      </c>
      <c r="G308" s="66" t="s">
        <v>237</v>
      </c>
      <c r="I308" s="65" t="s">
        <v>36</v>
      </c>
      <c r="J308" s="65" t="s">
        <v>37</v>
      </c>
      <c r="K308" s="7"/>
      <c r="L308" s="65" t="s">
        <v>38</v>
      </c>
      <c r="M308" s="65" t="s">
        <v>35</v>
      </c>
      <c r="N308" s="52" t="s">
        <v>129</v>
      </c>
      <c r="O308" s="66" t="s">
        <v>237</v>
      </c>
    </row>
    <row r="309" spans="1:15" ht="15" thickBot="1" x14ac:dyDescent="0.35">
      <c r="A309" s="52">
        <v>1</v>
      </c>
      <c r="B309" s="53"/>
      <c r="C309" s="52"/>
      <c r="D309" s="71"/>
      <c r="E309" s="52"/>
      <c r="F309" s="71"/>
      <c r="G309" s="8"/>
      <c r="I309" s="52">
        <v>1</v>
      </c>
      <c r="J309" s="53"/>
      <c r="K309" s="52"/>
      <c r="L309" s="71"/>
      <c r="M309" s="52"/>
      <c r="N309" s="71"/>
      <c r="O309" s="8"/>
    </row>
    <row r="310" spans="1:15" ht="15" thickBot="1" x14ac:dyDescent="0.35">
      <c r="A310" s="52">
        <v>2</v>
      </c>
      <c r="B310" s="53"/>
      <c r="C310" s="52"/>
      <c r="D310" s="71"/>
      <c r="E310" s="52"/>
      <c r="F310" s="71"/>
      <c r="G310" s="8"/>
      <c r="I310" s="52">
        <v>2</v>
      </c>
      <c r="J310" s="53"/>
      <c r="K310" s="52"/>
      <c r="L310" s="71"/>
      <c r="M310" s="52"/>
      <c r="N310" s="71"/>
      <c r="O310" s="8"/>
    </row>
    <row r="311" spans="1:15" ht="15" thickBot="1" x14ac:dyDescent="0.35">
      <c r="A311" s="54">
        <v>3</v>
      </c>
      <c r="B311" s="53"/>
      <c r="C311" s="52"/>
      <c r="D311" s="71"/>
      <c r="E311" s="52"/>
      <c r="F311" s="71"/>
      <c r="G311" s="8"/>
      <c r="I311" s="54">
        <v>3</v>
      </c>
      <c r="J311" s="53"/>
      <c r="K311" s="52"/>
      <c r="L311" s="71"/>
      <c r="M311" s="52"/>
      <c r="N311" s="71"/>
      <c r="O311" s="8"/>
    </row>
    <row r="312" spans="1:15" ht="31.35" customHeight="1" thickBot="1" x14ac:dyDescent="0.35">
      <c r="A312" s="77"/>
      <c r="B312" s="142" t="s">
        <v>128</v>
      </c>
      <c r="C312" s="143"/>
      <c r="D312" s="143"/>
      <c r="E312" s="144"/>
      <c r="F312" s="112">
        <f>SUM(F309:F311)/3</f>
        <v>0</v>
      </c>
      <c r="G312" s="21"/>
      <c r="I312" s="77"/>
      <c r="J312" s="142" t="s">
        <v>128</v>
      </c>
      <c r="K312" s="143"/>
      <c r="L312" s="143"/>
      <c r="M312" s="144"/>
      <c r="N312" s="112">
        <f>SUM(N309:N311)/3</f>
        <v>0</v>
      </c>
      <c r="O312" s="21"/>
    </row>
    <row r="313" spans="1:15" ht="25.05" customHeight="1" thickBot="1" x14ac:dyDescent="0.35"/>
    <row r="314" spans="1:15" ht="15.6" customHeight="1" x14ac:dyDescent="0.3">
      <c r="A314" s="165" t="s">
        <v>119</v>
      </c>
      <c r="B314" s="174"/>
      <c r="C314" s="174"/>
      <c r="D314" s="174"/>
      <c r="E314" s="174"/>
      <c r="F314" s="174"/>
      <c r="G314" s="166"/>
    </row>
    <row r="315" spans="1:15" ht="31.35" customHeight="1" x14ac:dyDescent="0.3">
      <c r="A315" s="175" t="s">
        <v>310</v>
      </c>
      <c r="B315" s="176"/>
      <c r="C315" s="176"/>
      <c r="D315" s="176"/>
      <c r="E315" s="176"/>
      <c r="F315" s="176"/>
      <c r="G315" s="177"/>
    </row>
    <row r="316" spans="1:15" s="123" customFormat="1" ht="18.149999999999999" customHeight="1" thickBot="1" x14ac:dyDescent="0.35">
      <c r="A316" s="119"/>
      <c r="B316" s="119"/>
      <c r="C316" s="119"/>
      <c r="D316" s="119"/>
      <c r="E316" s="119"/>
      <c r="F316" s="119"/>
      <c r="G316" s="119"/>
    </row>
    <row r="317" spans="1:15" ht="25.05" customHeight="1" thickBot="1" x14ac:dyDescent="0.35">
      <c r="A317" s="153" t="s">
        <v>67</v>
      </c>
      <c r="B317" s="154"/>
      <c r="C317" s="150"/>
      <c r="D317" s="155"/>
      <c r="E317" s="151"/>
      <c r="F317" s="80" t="s">
        <v>68</v>
      </c>
      <c r="G317" s="28">
        <v>7</v>
      </c>
      <c r="H317" s="124"/>
      <c r="I317" s="153" t="s">
        <v>67</v>
      </c>
      <c r="J317" s="154"/>
      <c r="K317" s="150"/>
      <c r="L317" s="155"/>
      <c r="M317" s="151"/>
      <c r="N317" s="80" t="s">
        <v>68</v>
      </c>
      <c r="O317" s="28">
        <v>7</v>
      </c>
    </row>
    <row r="318" spans="1:15" ht="25.05" customHeight="1" thickBot="1" x14ac:dyDescent="0.35">
      <c r="A318" s="169" t="s">
        <v>69</v>
      </c>
      <c r="B318" s="170"/>
      <c r="C318" s="171"/>
      <c r="D318" s="172"/>
      <c r="E318" s="173"/>
      <c r="F318" s="121" t="s">
        <v>70</v>
      </c>
      <c r="G318" s="122" t="s">
        <v>120</v>
      </c>
      <c r="I318" s="169" t="s">
        <v>69</v>
      </c>
      <c r="J318" s="170"/>
      <c r="K318" s="171"/>
      <c r="L318" s="172"/>
      <c r="M318" s="173"/>
      <c r="N318" s="121" t="s">
        <v>70</v>
      </c>
      <c r="O318" s="122" t="s">
        <v>184</v>
      </c>
    </row>
    <row r="319" spans="1:15" ht="25.05" customHeight="1" thickBot="1" x14ac:dyDescent="0.35">
      <c r="A319" s="153" t="s">
        <v>72</v>
      </c>
      <c r="B319" s="154"/>
      <c r="C319" s="150"/>
      <c r="D319" s="155"/>
      <c r="E319" s="151"/>
      <c r="F319" s="83" t="s">
        <v>73</v>
      </c>
      <c r="G319" s="111">
        <v>2</v>
      </c>
      <c r="I319" s="153" t="s">
        <v>72</v>
      </c>
      <c r="J319" s="154"/>
      <c r="K319" s="150"/>
      <c r="L319" s="155"/>
      <c r="M319" s="151"/>
      <c r="N319" s="83" t="s">
        <v>73</v>
      </c>
      <c r="O319" s="111">
        <v>2</v>
      </c>
    </row>
    <row r="320" spans="1:15" ht="25.05" customHeight="1" thickBot="1" x14ac:dyDescent="0.35">
      <c r="A320" s="153" t="s">
        <v>74</v>
      </c>
      <c r="B320" s="154"/>
      <c r="C320" s="150"/>
      <c r="D320" s="155"/>
      <c r="E320" s="151"/>
      <c r="F320" s="83" t="s">
        <v>121</v>
      </c>
      <c r="G320" s="8"/>
      <c r="I320" s="153" t="s">
        <v>74</v>
      </c>
      <c r="J320" s="154"/>
      <c r="K320" s="150"/>
      <c r="L320" s="155"/>
      <c r="M320" s="151"/>
      <c r="N320" s="83" t="s">
        <v>121</v>
      </c>
      <c r="O320" s="8"/>
    </row>
    <row r="321" spans="1:15" ht="25.05" customHeight="1" thickBot="1" x14ac:dyDescent="0.35">
      <c r="A321" s="153" t="s">
        <v>76</v>
      </c>
      <c r="B321" s="154"/>
      <c r="C321" s="150"/>
      <c r="D321" s="155"/>
      <c r="E321" s="151"/>
      <c r="F321" s="83" t="s">
        <v>77</v>
      </c>
      <c r="G321" s="8"/>
      <c r="I321" s="153" t="s">
        <v>76</v>
      </c>
      <c r="J321" s="154"/>
      <c r="K321" s="150"/>
      <c r="L321" s="155"/>
      <c r="M321" s="151"/>
      <c r="N321" s="83" t="s">
        <v>77</v>
      </c>
      <c r="O321" s="8"/>
    </row>
    <row r="322" spans="1:15" ht="25.05" customHeight="1" thickBot="1" x14ac:dyDescent="0.35">
      <c r="A322" s="153" t="s">
        <v>122</v>
      </c>
      <c r="B322" s="154"/>
      <c r="C322" s="150"/>
      <c r="D322" s="155"/>
      <c r="E322" s="151"/>
      <c r="F322" s="83" t="s">
        <v>79</v>
      </c>
      <c r="G322" s="8"/>
      <c r="I322" s="153" t="s">
        <v>122</v>
      </c>
      <c r="J322" s="154"/>
      <c r="K322" s="150"/>
      <c r="L322" s="155"/>
      <c r="M322" s="151"/>
      <c r="N322" s="83" t="s">
        <v>79</v>
      </c>
      <c r="O322" s="8"/>
    </row>
    <row r="323" spans="1:15" ht="25.05" customHeight="1" thickBot="1" x14ac:dyDescent="0.35">
      <c r="A323" s="153" t="s">
        <v>80</v>
      </c>
      <c r="B323" s="154"/>
      <c r="C323" s="150"/>
      <c r="D323" s="155"/>
      <c r="E323" s="151"/>
      <c r="F323" s="83" t="s">
        <v>123</v>
      </c>
      <c r="G323" s="8"/>
      <c r="I323" s="153" t="s">
        <v>80</v>
      </c>
      <c r="J323" s="154"/>
      <c r="K323" s="150"/>
      <c r="L323" s="155"/>
      <c r="M323" s="151"/>
      <c r="N323" s="83" t="s">
        <v>123</v>
      </c>
      <c r="O323" s="8"/>
    </row>
    <row r="324" spans="1:15" ht="16.2" thickBot="1" x14ac:dyDescent="0.35">
      <c r="A324" s="153" t="s">
        <v>82</v>
      </c>
      <c r="B324" s="154"/>
      <c r="C324" s="150"/>
      <c r="D324" s="155"/>
      <c r="E324" s="151"/>
      <c r="F324" s="7"/>
      <c r="G324" s="8"/>
      <c r="I324" s="153" t="s">
        <v>82</v>
      </c>
      <c r="J324" s="154"/>
      <c r="K324" s="150"/>
      <c r="L324" s="155"/>
      <c r="M324" s="151"/>
      <c r="N324" s="7"/>
      <c r="O324" s="8"/>
    </row>
    <row r="325" spans="1:15" ht="85.35" customHeight="1" thickBot="1" x14ac:dyDescent="0.35">
      <c r="A325" s="82" t="s">
        <v>10</v>
      </c>
      <c r="B325" s="82" t="s">
        <v>124</v>
      </c>
      <c r="C325" s="82" t="s">
        <v>125</v>
      </c>
      <c r="D325" s="82" t="s">
        <v>126</v>
      </c>
      <c r="E325" s="82" t="s">
        <v>127</v>
      </c>
      <c r="F325" s="82" t="s">
        <v>128</v>
      </c>
      <c r="G325" s="75" t="s">
        <v>89</v>
      </c>
      <c r="I325" s="82" t="s">
        <v>10</v>
      </c>
      <c r="J325" s="82" t="s">
        <v>124</v>
      </c>
      <c r="K325" s="82" t="s">
        <v>125</v>
      </c>
      <c r="L325" s="82" t="s">
        <v>126</v>
      </c>
      <c r="M325" s="82" t="s">
        <v>127</v>
      </c>
      <c r="N325" s="82" t="s">
        <v>128</v>
      </c>
      <c r="O325" s="75" t="s">
        <v>89</v>
      </c>
    </row>
    <row r="326" spans="1:15" ht="15" thickBot="1" x14ac:dyDescent="0.35">
      <c r="A326" s="65" t="s">
        <v>36</v>
      </c>
      <c r="B326" s="65" t="s">
        <v>37</v>
      </c>
      <c r="C326" s="7"/>
      <c r="D326" s="65" t="s">
        <v>38</v>
      </c>
      <c r="E326" s="65" t="s">
        <v>35</v>
      </c>
      <c r="F326" s="52" t="s">
        <v>129</v>
      </c>
      <c r="G326" s="66" t="s">
        <v>237</v>
      </c>
      <c r="I326" s="65" t="s">
        <v>36</v>
      </c>
      <c r="J326" s="65" t="s">
        <v>37</v>
      </c>
      <c r="K326" s="7"/>
      <c r="L326" s="65" t="s">
        <v>38</v>
      </c>
      <c r="M326" s="65" t="s">
        <v>35</v>
      </c>
      <c r="N326" s="52" t="s">
        <v>129</v>
      </c>
      <c r="O326" s="66" t="s">
        <v>237</v>
      </c>
    </row>
    <row r="327" spans="1:15" ht="15" thickBot="1" x14ac:dyDescent="0.35">
      <c r="A327" s="52">
        <v>1</v>
      </c>
      <c r="B327" s="53"/>
      <c r="C327" s="52"/>
      <c r="D327" s="71"/>
      <c r="E327" s="52"/>
      <c r="F327" s="71"/>
      <c r="G327" s="8"/>
      <c r="I327" s="52">
        <v>1</v>
      </c>
      <c r="J327" s="53"/>
      <c r="K327" s="52"/>
      <c r="L327" s="71"/>
      <c r="M327" s="52"/>
      <c r="N327" s="71"/>
      <c r="O327" s="8"/>
    </row>
    <row r="328" spans="1:15" ht="15" thickBot="1" x14ac:dyDescent="0.35">
      <c r="A328" s="52">
        <v>2</v>
      </c>
      <c r="B328" s="53"/>
      <c r="C328" s="52"/>
      <c r="D328" s="71"/>
      <c r="E328" s="52"/>
      <c r="F328" s="71"/>
      <c r="G328" s="8"/>
      <c r="I328" s="52">
        <v>2</v>
      </c>
      <c r="J328" s="53"/>
      <c r="K328" s="52"/>
      <c r="L328" s="71"/>
      <c r="M328" s="52"/>
      <c r="N328" s="71"/>
      <c r="O328" s="8"/>
    </row>
    <row r="329" spans="1:15" ht="15" thickBot="1" x14ac:dyDescent="0.35">
      <c r="A329" s="54">
        <v>3</v>
      </c>
      <c r="B329" s="53"/>
      <c r="C329" s="52"/>
      <c r="D329" s="71"/>
      <c r="E329" s="52"/>
      <c r="F329" s="71"/>
      <c r="G329" s="8"/>
      <c r="I329" s="54">
        <v>3</v>
      </c>
      <c r="J329" s="53"/>
      <c r="K329" s="52"/>
      <c r="L329" s="71"/>
      <c r="M329" s="52"/>
      <c r="N329" s="71"/>
      <c r="O329" s="8"/>
    </row>
    <row r="330" spans="1:15" ht="31.35" customHeight="1" thickBot="1" x14ac:dyDescent="0.35">
      <c r="A330" s="77"/>
      <c r="B330" s="142" t="s">
        <v>128</v>
      </c>
      <c r="C330" s="143"/>
      <c r="D330" s="143"/>
      <c r="E330" s="144"/>
      <c r="F330" s="112">
        <f>SUM(F327:F329)/3</f>
        <v>0</v>
      </c>
      <c r="G330" s="21"/>
      <c r="I330" s="77"/>
      <c r="J330" s="142" t="s">
        <v>128</v>
      </c>
      <c r="K330" s="143"/>
      <c r="L330" s="143"/>
      <c r="M330" s="144"/>
      <c r="N330" s="112">
        <f>SUM(N327:N329)/3</f>
        <v>0</v>
      </c>
      <c r="O330" s="21"/>
    </row>
    <row r="331" spans="1:15" ht="25.05" customHeight="1" thickBot="1" x14ac:dyDescent="0.35"/>
    <row r="332" spans="1:15" ht="15.6" customHeight="1" x14ac:dyDescent="0.3">
      <c r="A332" s="165" t="s">
        <v>119</v>
      </c>
      <c r="B332" s="174"/>
      <c r="C332" s="174"/>
      <c r="D332" s="174"/>
      <c r="E332" s="174"/>
      <c r="F332" s="174"/>
      <c r="G332" s="166"/>
    </row>
    <row r="333" spans="1:15" ht="31.35" customHeight="1" x14ac:dyDescent="0.3">
      <c r="A333" s="175" t="s">
        <v>310</v>
      </c>
      <c r="B333" s="176"/>
      <c r="C333" s="176"/>
      <c r="D333" s="176"/>
      <c r="E333" s="176"/>
      <c r="F333" s="176"/>
      <c r="G333" s="177"/>
    </row>
    <row r="334" spans="1:15" s="123" customFormat="1" ht="18.149999999999999" customHeight="1" thickBot="1" x14ac:dyDescent="0.35">
      <c r="A334" s="119"/>
      <c r="B334" s="119"/>
      <c r="C334" s="119"/>
      <c r="D334" s="119"/>
      <c r="E334" s="119"/>
      <c r="F334" s="119"/>
      <c r="G334" s="119"/>
    </row>
    <row r="335" spans="1:15" ht="25.05" customHeight="1" thickBot="1" x14ac:dyDescent="0.35">
      <c r="A335" s="153" t="s">
        <v>67</v>
      </c>
      <c r="B335" s="154"/>
      <c r="C335" s="150"/>
      <c r="D335" s="155"/>
      <c r="E335" s="151"/>
      <c r="F335" s="80" t="s">
        <v>68</v>
      </c>
      <c r="G335" s="28">
        <v>8</v>
      </c>
      <c r="H335" s="124"/>
      <c r="I335" s="153" t="s">
        <v>67</v>
      </c>
      <c r="J335" s="154"/>
      <c r="K335" s="150"/>
      <c r="L335" s="155"/>
      <c r="M335" s="151"/>
      <c r="N335" s="80" t="s">
        <v>68</v>
      </c>
      <c r="O335" s="28">
        <v>8</v>
      </c>
    </row>
    <row r="336" spans="1:15" ht="25.05" customHeight="1" thickBot="1" x14ac:dyDescent="0.35">
      <c r="A336" s="169" t="s">
        <v>69</v>
      </c>
      <c r="B336" s="170"/>
      <c r="C336" s="171"/>
      <c r="D336" s="172"/>
      <c r="E336" s="173"/>
      <c r="F336" s="121" t="s">
        <v>70</v>
      </c>
      <c r="G336" s="122" t="s">
        <v>120</v>
      </c>
      <c r="I336" s="169" t="s">
        <v>69</v>
      </c>
      <c r="J336" s="170"/>
      <c r="K336" s="171"/>
      <c r="L336" s="172"/>
      <c r="M336" s="173"/>
      <c r="N336" s="121" t="s">
        <v>70</v>
      </c>
      <c r="O336" s="122" t="s">
        <v>184</v>
      </c>
    </row>
    <row r="337" spans="1:15" ht="25.05" customHeight="1" thickBot="1" x14ac:dyDescent="0.35">
      <c r="A337" s="153" t="s">
        <v>72</v>
      </c>
      <c r="B337" s="154"/>
      <c r="C337" s="150"/>
      <c r="D337" s="155"/>
      <c r="E337" s="151"/>
      <c r="F337" s="83" t="s">
        <v>73</v>
      </c>
      <c r="G337" s="111">
        <v>2</v>
      </c>
      <c r="I337" s="153" t="s">
        <v>72</v>
      </c>
      <c r="J337" s="154"/>
      <c r="K337" s="150"/>
      <c r="L337" s="155"/>
      <c r="M337" s="151"/>
      <c r="N337" s="83" t="s">
        <v>73</v>
      </c>
      <c r="O337" s="111">
        <v>2</v>
      </c>
    </row>
    <row r="338" spans="1:15" ht="25.05" customHeight="1" thickBot="1" x14ac:dyDescent="0.35">
      <c r="A338" s="153" t="s">
        <v>74</v>
      </c>
      <c r="B338" s="154"/>
      <c r="C338" s="150"/>
      <c r="D338" s="155"/>
      <c r="E338" s="151"/>
      <c r="F338" s="83" t="s">
        <v>121</v>
      </c>
      <c r="G338" s="8"/>
      <c r="I338" s="153" t="s">
        <v>74</v>
      </c>
      <c r="J338" s="154"/>
      <c r="K338" s="150"/>
      <c r="L338" s="155"/>
      <c r="M338" s="151"/>
      <c r="N338" s="83" t="s">
        <v>121</v>
      </c>
      <c r="O338" s="8"/>
    </row>
    <row r="339" spans="1:15" ht="25.05" customHeight="1" thickBot="1" x14ac:dyDescent="0.35">
      <c r="A339" s="153" t="s">
        <v>76</v>
      </c>
      <c r="B339" s="154"/>
      <c r="C339" s="150"/>
      <c r="D339" s="155"/>
      <c r="E339" s="151"/>
      <c r="F339" s="83" t="s">
        <v>77</v>
      </c>
      <c r="G339" s="8"/>
      <c r="I339" s="153" t="s">
        <v>76</v>
      </c>
      <c r="J339" s="154"/>
      <c r="K339" s="150"/>
      <c r="L339" s="155"/>
      <c r="M339" s="151"/>
      <c r="N339" s="83" t="s">
        <v>77</v>
      </c>
      <c r="O339" s="8"/>
    </row>
    <row r="340" spans="1:15" ht="25.05" customHeight="1" thickBot="1" x14ac:dyDescent="0.35">
      <c r="A340" s="153" t="s">
        <v>122</v>
      </c>
      <c r="B340" s="154"/>
      <c r="C340" s="150"/>
      <c r="D340" s="155"/>
      <c r="E340" s="151"/>
      <c r="F340" s="83" t="s">
        <v>79</v>
      </c>
      <c r="G340" s="8"/>
      <c r="I340" s="153" t="s">
        <v>122</v>
      </c>
      <c r="J340" s="154"/>
      <c r="K340" s="150"/>
      <c r="L340" s="155"/>
      <c r="M340" s="151"/>
      <c r="N340" s="83" t="s">
        <v>79</v>
      </c>
      <c r="O340" s="8"/>
    </row>
    <row r="341" spans="1:15" ht="25.05" customHeight="1" thickBot="1" x14ac:dyDescent="0.35">
      <c r="A341" s="153" t="s">
        <v>80</v>
      </c>
      <c r="B341" s="154"/>
      <c r="C341" s="150"/>
      <c r="D341" s="155"/>
      <c r="E341" s="151"/>
      <c r="F341" s="83" t="s">
        <v>123</v>
      </c>
      <c r="G341" s="8"/>
      <c r="I341" s="153" t="s">
        <v>80</v>
      </c>
      <c r="J341" s="154"/>
      <c r="K341" s="150"/>
      <c r="L341" s="155"/>
      <c r="M341" s="151"/>
      <c r="N341" s="83" t="s">
        <v>123</v>
      </c>
      <c r="O341" s="8"/>
    </row>
    <row r="342" spans="1:15" ht="16.2" thickBot="1" x14ac:dyDescent="0.35">
      <c r="A342" s="153" t="s">
        <v>82</v>
      </c>
      <c r="B342" s="154"/>
      <c r="C342" s="150"/>
      <c r="D342" s="155"/>
      <c r="E342" s="151"/>
      <c r="F342" s="7"/>
      <c r="G342" s="8"/>
      <c r="I342" s="153" t="s">
        <v>82</v>
      </c>
      <c r="J342" s="154"/>
      <c r="K342" s="150"/>
      <c r="L342" s="155"/>
      <c r="M342" s="151"/>
      <c r="N342" s="7"/>
      <c r="O342" s="8"/>
    </row>
    <row r="343" spans="1:15" ht="85.35" customHeight="1" thickBot="1" x14ac:dyDescent="0.35">
      <c r="A343" s="82" t="s">
        <v>10</v>
      </c>
      <c r="B343" s="82" t="s">
        <v>124</v>
      </c>
      <c r="C343" s="82" t="s">
        <v>125</v>
      </c>
      <c r="D343" s="82" t="s">
        <v>126</v>
      </c>
      <c r="E343" s="82" t="s">
        <v>127</v>
      </c>
      <c r="F343" s="82" t="s">
        <v>128</v>
      </c>
      <c r="G343" s="75" t="s">
        <v>89</v>
      </c>
      <c r="I343" s="82" t="s">
        <v>10</v>
      </c>
      <c r="J343" s="82" t="s">
        <v>124</v>
      </c>
      <c r="K343" s="82" t="s">
        <v>125</v>
      </c>
      <c r="L343" s="82" t="s">
        <v>126</v>
      </c>
      <c r="M343" s="82" t="s">
        <v>127</v>
      </c>
      <c r="N343" s="82" t="s">
        <v>128</v>
      </c>
      <c r="O343" s="75" t="s">
        <v>89</v>
      </c>
    </row>
    <row r="344" spans="1:15" ht="15" thickBot="1" x14ac:dyDescent="0.35">
      <c r="A344" s="65" t="s">
        <v>36</v>
      </c>
      <c r="B344" s="65" t="s">
        <v>37</v>
      </c>
      <c r="C344" s="7"/>
      <c r="D344" s="65" t="s">
        <v>38</v>
      </c>
      <c r="E344" s="65" t="s">
        <v>35</v>
      </c>
      <c r="F344" s="52" t="s">
        <v>129</v>
      </c>
      <c r="G344" s="66" t="s">
        <v>237</v>
      </c>
      <c r="I344" s="65" t="s">
        <v>36</v>
      </c>
      <c r="J344" s="65" t="s">
        <v>37</v>
      </c>
      <c r="K344" s="7"/>
      <c r="L344" s="65" t="s">
        <v>38</v>
      </c>
      <c r="M344" s="65" t="s">
        <v>35</v>
      </c>
      <c r="N344" s="52" t="s">
        <v>129</v>
      </c>
      <c r="O344" s="66" t="s">
        <v>237</v>
      </c>
    </row>
    <row r="345" spans="1:15" ht="15" thickBot="1" x14ac:dyDescent="0.35">
      <c r="A345" s="52">
        <v>1</v>
      </c>
      <c r="B345" s="53"/>
      <c r="C345" s="52"/>
      <c r="D345" s="71"/>
      <c r="E345" s="52"/>
      <c r="F345" s="71"/>
      <c r="G345" s="8"/>
      <c r="I345" s="52">
        <v>1</v>
      </c>
      <c r="J345" s="53"/>
      <c r="K345" s="52"/>
      <c r="L345" s="71"/>
      <c r="M345" s="52"/>
      <c r="N345" s="71"/>
      <c r="O345" s="8"/>
    </row>
    <row r="346" spans="1:15" ht="15" thickBot="1" x14ac:dyDescent="0.35">
      <c r="A346" s="52">
        <v>2</v>
      </c>
      <c r="B346" s="53"/>
      <c r="C346" s="52"/>
      <c r="D346" s="71"/>
      <c r="E346" s="52"/>
      <c r="F346" s="71"/>
      <c r="G346" s="8"/>
      <c r="I346" s="52">
        <v>2</v>
      </c>
      <c r="J346" s="53"/>
      <c r="K346" s="52"/>
      <c r="L346" s="71"/>
      <c r="M346" s="52"/>
      <c r="N346" s="71"/>
      <c r="O346" s="8"/>
    </row>
    <row r="347" spans="1:15" ht="15" thickBot="1" x14ac:dyDescent="0.35">
      <c r="A347" s="54">
        <v>3</v>
      </c>
      <c r="B347" s="53"/>
      <c r="C347" s="52"/>
      <c r="D347" s="71"/>
      <c r="E347" s="52"/>
      <c r="F347" s="71"/>
      <c r="G347" s="8"/>
      <c r="I347" s="54">
        <v>3</v>
      </c>
      <c r="J347" s="53"/>
      <c r="K347" s="52"/>
      <c r="L347" s="71"/>
      <c r="M347" s="52"/>
      <c r="N347" s="71"/>
      <c r="O347" s="8"/>
    </row>
    <row r="348" spans="1:15" ht="31.35" customHeight="1" thickBot="1" x14ac:dyDescent="0.35">
      <c r="A348" s="77"/>
      <c r="B348" s="142" t="s">
        <v>128</v>
      </c>
      <c r="C348" s="143"/>
      <c r="D348" s="143"/>
      <c r="E348" s="144"/>
      <c r="F348" s="112">
        <f>SUM(F345:F347)/3</f>
        <v>0</v>
      </c>
      <c r="G348" s="21"/>
      <c r="I348" s="77"/>
      <c r="J348" s="142" t="s">
        <v>128</v>
      </c>
      <c r="K348" s="143"/>
      <c r="L348" s="143"/>
      <c r="M348" s="144"/>
      <c r="N348" s="112">
        <f>SUM(N345:N347)/3</f>
        <v>0</v>
      </c>
      <c r="O348" s="21"/>
    </row>
    <row r="349" spans="1:15" ht="25.05" customHeight="1" thickBot="1" x14ac:dyDescent="0.35"/>
    <row r="350" spans="1:15" ht="15.6" customHeight="1" x14ac:dyDescent="0.3">
      <c r="A350" s="165" t="s">
        <v>119</v>
      </c>
      <c r="B350" s="174"/>
      <c r="C350" s="174"/>
      <c r="D350" s="174"/>
      <c r="E350" s="174"/>
      <c r="F350" s="174"/>
      <c r="G350" s="166"/>
    </row>
    <row r="351" spans="1:15" ht="31.35" customHeight="1" x14ac:dyDescent="0.3">
      <c r="A351" s="175" t="s">
        <v>310</v>
      </c>
      <c r="B351" s="176"/>
      <c r="C351" s="176"/>
      <c r="D351" s="176"/>
      <c r="E351" s="176"/>
      <c r="F351" s="176"/>
      <c r="G351" s="177"/>
    </row>
    <row r="352" spans="1:15" s="123" customFormat="1" ht="18.149999999999999" customHeight="1" thickBot="1" x14ac:dyDescent="0.35">
      <c r="A352" s="119"/>
      <c r="B352" s="119"/>
      <c r="C352" s="119"/>
      <c r="D352" s="119"/>
      <c r="E352" s="119"/>
      <c r="F352" s="119"/>
      <c r="G352" s="119"/>
    </row>
    <row r="353" spans="1:15" ht="25.05" customHeight="1" thickBot="1" x14ac:dyDescent="0.35">
      <c r="A353" s="153" t="s">
        <v>67</v>
      </c>
      <c r="B353" s="154"/>
      <c r="C353" s="150"/>
      <c r="D353" s="155"/>
      <c r="E353" s="151"/>
      <c r="F353" s="80" t="s">
        <v>68</v>
      </c>
      <c r="G353" s="28">
        <v>9</v>
      </c>
      <c r="H353" s="124"/>
      <c r="I353" s="153" t="s">
        <v>67</v>
      </c>
      <c r="J353" s="154"/>
      <c r="K353" s="150"/>
      <c r="L353" s="155"/>
      <c r="M353" s="151"/>
      <c r="N353" s="80" t="s">
        <v>68</v>
      </c>
      <c r="O353" s="28">
        <v>9</v>
      </c>
    </row>
    <row r="354" spans="1:15" ht="25.05" customHeight="1" thickBot="1" x14ac:dyDescent="0.35">
      <c r="A354" s="169" t="s">
        <v>69</v>
      </c>
      <c r="B354" s="170"/>
      <c r="C354" s="171"/>
      <c r="D354" s="172"/>
      <c r="E354" s="173"/>
      <c r="F354" s="121" t="s">
        <v>70</v>
      </c>
      <c r="G354" s="122" t="s">
        <v>120</v>
      </c>
      <c r="I354" s="169" t="s">
        <v>69</v>
      </c>
      <c r="J354" s="170"/>
      <c r="K354" s="171"/>
      <c r="L354" s="172"/>
      <c r="M354" s="173"/>
      <c r="N354" s="121" t="s">
        <v>70</v>
      </c>
      <c r="O354" s="122" t="s">
        <v>184</v>
      </c>
    </row>
    <row r="355" spans="1:15" ht="25.05" customHeight="1" thickBot="1" x14ac:dyDescent="0.35">
      <c r="A355" s="153" t="s">
        <v>72</v>
      </c>
      <c r="B355" s="154"/>
      <c r="C355" s="150"/>
      <c r="D355" s="155"/>
      <c r="E355" s="151"/>
      <c r="F355" s="83" t="s">
        <v>73</v>
      </c>
      <c r="G355" s="111">
        <v>2</v>
      </c>
      <c r="I355" s="153" t="s">
        <v>72</v>
      </c>
      <c r="J355" s="154"/>
      <c r="K355" s="150"/>
      <c r="L355" s="155"/>
      <c r="M355" s="151"/>
      <c r="N355" s="83" t="s">
        <v>73</v>
      </c>
      <c r="O355" s="111">
        <v>2</v>
      </c>
    </row>
    <row r="356" spans="1:15" ht="25.05" customHeight="1" thickBot="1" x14ac:dyDescent="0.35">
      <c r="A356" s="153" t="s">
        <v>74</v>
      </c>
      <c r="B356" s="154"/>
      <c r="C356" s="150"/>
      <c r="D356" s="155"/>
      <c r="E356" s="151"/>
      <c r="F356" s="83" t="s">
        <v>121</v>
      </c>
      <c r="G356" s="8"/>
      <c r="I356" s="153" t="s">
        <v>74</v>
      </c>
      <c r="J356" s="154"/>
      <c r="K356" s="150"/>
      <c r="L356" s="155"/>
      <c r="M356" s="151"/>
      <c r="N356" s="83" t="s">
        <v>121</v>
      </c>
      <c r="O356" s="8"/>
    </row>
    <row r="357" spans="1:15" ht="25.05" customHeight="1" thickBot="1" x14ac:dyDescent="0.35">
      <c r="A357" s="153" t="s">
        <v>76</v>
      </c>
      <c r="B357" s="154"/>
      <c r="C357" s="150"/>
      <c r="D357" s="155"/>
      <c r="E357" s="151"/>
      <c r="F357" s="83" t="s">
        <v>77</v>
      </c>
      <c r="G357" s="8"/>
      <c r="I357" s="153" t="s">
        <v>76</v>
      </c>
      <c r="J357" s="154"/>
      <c r="K357" s="150"/>
      <c r="L357" s="155"/>
      <c r="M357" s="151"/>
      <c r="N357" s="83" t="s">
        <v>77</v>
      </c>
      <c r="O357" s="8"/>
    </row>
    <row r="358" spans="1:15" ht="25.05" customHeight="1" thickBot="1" x14ac:dyDescent="0.35">
      <c r="A358" s="153" t="s">
        <v>122</v>
      </c>
      <c r="B358" s="154"/>
      <c r="C358" s="150"/>
      <c r="D358" s="155"/>
      <c r="E358" s="151"/>
      <c r="F358" s="83" t="s">
        <v>79</v>
      </c>
      <c r="G358" s="8"/>
      <c r="I358" s="153" t="s">
        <v>122</v>
      </c>
      <c r="J358" s="154"/>
      <c r="K358" s="150"/>
      <c r="L358" s="155"/>
      <c r="M358" s="151"/>
      <c r="N358" s="83" t="s">
        <v>79</v>
      </c>
      <c r="O358" s="8"/>
    </row>
    <row r="359" spans="1:15" ht="25.05" customHeight="1" thickBot="1" x14ac:dyDescent="0.35">
      <c r="A359" s="153" t="s">
        <v>80</v>
      </c>
      <c r="B359" s="154"/>
      <c r="C359" s="150"/>
      <c r="D359" s="155"/>
      <c r="E359" s="151"/>
      <c r="F359" s="83" t="s">
        <v>123</v>
      </c>
      <c r="G359" s="8"/>
      <c r="I359" s="153" t="s">
        <v>80</v>
      </c>
      <c r="J359" s="154"/>
      <c r="K359" s="150"/>
      <c r="L359" s="155"/>
      <c r="M359" s="151"/>
      <c r="N359" s="83" t="s">
        <v>123</v>
      </c>
      <c r="O359" s="8"/>
    </row>
    <row r="360" spans="1:15" ht="16.2" thickBot="1" x14ac:dyDescent="0.35">
      <c r="A360" s="153" t="s">
        <v>82</v>
      </c>
      <c r="B360" s="154"/>
      <c r="C360" s="150"/>
      <c r="D360" s="155"/>
      <c r="E360" s="151"/>
      <c r="F360" s="7"/>
      <c r="G360" s="8"/>
      <c r="I360" s="153" t="s">
        <v>82</v>
      </c>
      <c r="J360" s="154"/>
      <c r="K360" s="150"/>
      <c r="L360" s="155"/>
      <c r="M360" s="151"/>
      <c r="N360" s="7"/>
      <c r="O360" s="8"/>
    </row>
    <row r="361" spans="1:15" ht="85.35" customHeight="1" thickBot="1" x14ac:dyDescent="0.35">
      <c r="A361" s="82" t="s">
        <v>10</v>
      </c>
      <c r="B361" s="82" t="s">
        <v>124</v>
      </c>
      <c r="C361" s="82" t="s">
        <v>125</v>
      </c>
      <c r="D361" s="82" t="s">
        <v>126</v>
      </c>
      <c r="E361" s="82" t="s">
        <v>127</v>
      </c>
      <c r="F361" s="82" t="s">
        <v>128</v>
      </c>
      <c r="G361" s="75" t="s">
        <v>89</v>
      </c>
      <c r="I361" s="82" t="s">
        <v>10</v>
      </c>
      <c r="J361" s="82" t="s">
        <v>124</v>
      </c>
      <c r="K361" s="82" t="s">
        <v>125</v>
      </c>
      <c r="L361" s="82" t="s">
        <v>126</v>
      </c>
      <c r="M361" s="82" t="s">
        <v>127</v>
      </c>
      <c r="N361" s="82" t="s">
        <v>128</v>
      </c>
      <c r="O361" s="75" t="s">
        <v>89</v>
      </c>
    </row>
    <row r="362" spans="1:15" ht="15" thickBot="1" x14ac:dyDescent="0.35">
      <c r="A362" s="65" t="s">
        <v>36</v>
      </c>
      <c r="B362" s="65" t="s">
        <v>37</v>
      </c>
      <c r="C362" s="7"/>
      <c r="D362" s="65" t="s">
        <v>38</v>
      </c>
      <c r="E362" s="65" t="s">
        <v>35</v>
      </c>
      <c r="F362" s="52" t="s">
        <v>129</v>
      </c>
      <c r="G362" s="66" t="s">
        <v>237</v>
      </c>
      <c r="I362" s="65" t="s">
        <v>36</v>
      </c>
      <c r="J362" s="65" t="s">
        <v>37</v>
      </c>
      <c r="K362" s="7"/>
      <c r="L362" s="65" t="s">
        <v>38</v>
      </c>
      <c r="M362" s="65" t="s">
        <v>35</v>
      </c>
      <c r="N362" s="52" t="s">
        <v>129</v>
      </c>
      <c r="O362" s="66" t="s">
        <v>237</v>
      </c>
    </row>
    <row r="363" spans="1:15" ht="15" thickBot="1" x14ac:dyDescent="0.35">
      <c r="A363" s="52">
        <v>1</v>
      </c>
      <c r="B363" s="53"/>
      <c r="C363" s="52"/>
      <c r="D363" s="71"/>
      <c r="E363" s="52"/>
      <c r="F363" s="71"/>
      <c r="G363" s="8"/>
      <c r="I363" s="52">
        <v>1</v>
      </c>
      <c r="J363" s="53"/>
      <c r="K363" s="52"/>
      <c r="L363" s="71"/>
      <c r="M363" s="52"/>
      <c r="N363" s="71"/>
      <c r="O363" s="8"/>
    </row>
    <row r="364" spans="1:15" ht="15" thickBot="1" x14ac:dyDescent="0.35">
      <c r="A364" s="52">
        <v>2</v>
      </c>
      <c r="B364" s="53"/>
      <c r="C364" s="52"/>
      <c r="D364" s="71"/>
      <c r="E364" s="52"/>
      <c r="F364" s="71"/>
      <c r="G364" s="8"/>
      <c r="I364" s="52">
        <v>2</v>
      </c>
      <c r="J364" s="53"/>
      <c r="K364" s="52"/>
      <c r="L364" s="71"/>
      <c r="M364" s="52"/>
      <c r="N364" s="71"/>
      <c r="O364" s="8"/>
    </row>
    <row r="365" spans="1:15" ht="15" thickBot="1" x14ac:dyDescent="0.35">
      <c r="A365" s="54">
        <v>3</v>
      </c>
      <c r="B365" s="53"/>
      <c r="C365" s="52"/>
      <c r="D365" s="71"/>
      <c r="E365" s="52"/>
      <c r="F365" s="71"/>
      <c r="G365" s="8"/>
      <c r="I365" s="54">
        <v>3</v>
      </c>
      <c r="J365" s="53"/>
      <c r="K365" s="52"/>
      <c r="L365" s="71"/>
      <c r="M365" s="52"/>
      <c r="N365" s="71"/>
      <c r="O365" s="8"/>
    </row>
    <row r="366" spans="1:15" ht="31.35" customHeight="1" thickBot="1" x14ac:dyDescent="0.35">
      <c r="A366" s="77"/>
      <c r="B366" s="142" t="s">
        <v>128</v>
      </c>
      <c r="C366" s="143"/>
      <c r="D366" s="143"/>
      <c r="E366" s="144"/>
      <c r="F366" s="112">
        <f>SUM(F363:F365)/3</f>
        <v>0</v>
      </c>
      <c r="G366" s="21"/>
      <c r="I366" s="77"/>
      <c r="J366" s="142" t="s">
        <v>128</v>
      </c>
      <c r="K366" s="143"/>
      <c r="L366" s="143"/>
      <c r="M366" s="144"/>
      <c r="N366" s="112">
        <f>SUM(N363:N365)/3</f>
        <v>0</v>
      </c>
      <c r="O366" s="21"/>
    </row>
    <row r="367" spans="1:15" ht="25.05" customHeight="1" thickBot="1" x14ac:dyDescent="0.35"/>
    <row r="368" spans="1:15" ht="15.6" customHeight="1" x14ac:dyDescent="0.3">
      <c r="A368" s="165" t="s">
        <v>119</v>
      </c>
      <c r="B368" s="174"/>
      <c r="C368" s="174"/>
      <c r="D368" s="174"/>
      <c r="E368" s="174"/>
      <c r="F368" s="174"/>
      <c r="G368" s="166"/>
    </row>
    <row r="369" spans="1:15" ht="31.35" customHeight="1" x14ac:dyDescent="0.3">
      <c r="A369" s="175" t="s">
        <v>310</v>
      </c>
      <c r="B369" s="176"/>
      <c r="C369" s="176"/>
      <c r="D369" s="176"/>
      <c r="E369" s="176"/>
      <c r="F369" s="176"/>
      <c r="G369" s="177"/>
    </row>
    <row r="370" spans="1:15" s="123" customFormat="1" ht="18.149999999999999" customHeight="1" thickBot="1" x14ac:dyDescent="0.35">
      <c r="A370" s="119"/>
      <c r="B370" s="119"/>
      <c r="C370" s="119"/>
      <c r="D370" s="119"/>
      <c r="E370" s="119"/>
      <c r="F370" s="119"/>
      <c r="G370" s="119"/>
    </row>
    <row r="371" spans="1:15" ht="25.05" customHeight="1" thickBot="1" x14ac:dyDescent="0.35">
      <c r="A371" s="153" t="s">
        <v>67</v>
      </c>
      <c r="B371" s="154"/>
      <c r="C371" s="150"/>
      <c r="D371" s="155"/>
      <c r="E371" s="151"/>
      <c r="F371" s="80" t="s">
        <v>68</v>
      </c>
      <c r="G371" s="28">
        <v>10</v>
      </c>
      <c r="H371" s="124"/>
      <c r="I371" s="153" t="s">
        <v>67</v>
      </c>
      <c r="J371" s="154"/>
      <c r="K371" s="150"/>
      <c r="L371" s="155"/>
      <c r="M371" s="151"/>
      <c r="N371" s="80" t="s">
        <v>68</v>
      </c>
      <c r="O371" s="28">
        <v>10</v>
      </c>
    </row>
    <row r="372" spans="1:15" ht="25.05" customHeight="1" thickBot="1" x14ac:dyDescent="0.35">
      <c r="A372" s="169" t="s">
        <v>69</v>
      </c>
      <c r="B372" s="170"/>
      <c r="C372" s="171"/>
      <c r="D372" s="172"/>
      <c r="E372" s="173"/>
      <c r="F372" s="121" t="s">
        <v>70</v>
      </c>
      <c r="G372" s="122" t="s">
        <v>120</v>
      </c>
      <c r="I372" s="169" t="s">
        <v>69</v>
      </c>
      <c r="J372" s="170"/>
      <c r="K372" s="171"/>
      <c r="L372" s="172"/>
      <c r="M372" s="173"/>
      <c r="N372" s="121" t="s">
        <v>70</v>
      </c>
      <c r="O372" s="122" t="s">
        <v>184</v>
      </c>
    </row>
    <row r="373" spans="1:15" ht="25.05" customHeight="1" thickBot="1" x14ac:dyDescent="0.35">
      <c r="A373" s="153" t="s">
        <v>72</v>
      </c>
      <c r="B373" s="154"/>
      <c r="C373" s="150"/>
      <c r="D373" s="155"/>
      <c r="E373" s="151"/>
      <c r="F373" s="83" t="s">
        <v>73</v>
      </c>
      <c r="G373" s="111">
        <v>2</v>
      </c>
      <c r="I373" s="153" t="s">
        <v>72</v>
      </c>
      <c r="J373" s="154"/>
      <c r="K373" s="150"/>
      <c r="L373" s="155"/>
      <c r="M373" s="151"/>
      <c r="N373" s="83" t="s">
        <v>73</v>
      </c>
      <c r="O373" s="111">
        <v>2</v>
      </c>
    </row>
    <row r="374" spans="1:15" ht="25.05" customHeight="1" thickBot="1" x14ac:dyDescent="0.35">
      <c r="A374" s="153" t="s">
        <v>74</v>
      </c>
      <c r="B374" s="154"/>
      <c r="C374" s="150"/>
      <c r="D374" s="155"/>
      <c r="E374" s="151"/>
      <c r="F374" s="83" t="s">
        <v>121</v>
      </c>
      <c r="G374" s="8"/>
      <c r="I374" s="153" t="s">
        <v>74</v>
      </c>
      <c r="J374" s="154"/>
      <c r="K374" s="150"/>
      <c r="L374" s="155"/>
      <c r="M374" s="151"/>
      <c r="N374" s="83" t="s">
        <v>121</v>
      </c>
      <c r="O374" s="8"/>
    </row>
    <row r="375" spans="1:15" ht="25.05" customHeight="1" thickBot="1" x14ac:dyDescent="0.35">
      <c r="A375" s="153" t="s">
        <v>76</v>
      </c>
      <c r="B375" s="154"/>
      <c r="C375" s="150"/>
      <c r="D375" s="155"/>
      <c r="E375" s="151"/>
      <c r="F375" s="83" t="s">
        <v>77</v>
      </c>
      <c r="G375" s="8"/>
      <c r="I375" s="153" t="s">
        <v>76</v>
      </c>
      <c r="J375" s="154"/>
      <c r="K375" s="150"/>
      <c r="L375" s="155"/>
      <c r="M375" s="151"/>
      <c r="N375" s="83" t="s">
        <v>77</v>
      </c>
      <c r="O375" s="8"/>
    </row>
    <row r="376" spans="1:15" ht="25.05" customHeight="1" thickBot="1" x14ac:dyDescent="0.35">
      <c r="A376" s="153" t="s">
        <v>122</v>
      </c>
      <c r="B376" s="154"/>
      <c r="C376" s="150"/>
      <c r="D376" s="155"/>
      <c r="E376" s="151"/>
      <c r="F376" s="83" t="s">
        <v>79</v>
      </c>
      <c r="G376" s="8"/>
      <c r="I376" s="153" t="s">
        <v>122</v>
      </c>
      <c r="J376" s="154"/>
      <c r="K376" s="150"/>
      <c r="L376" s="155"/>
      <c r="M376" s="151"/>
      <c r="N376" s="83" t="s">
        <v>79</v>
      </c>
      <c r="O376" s="8"/>
    </row>
    <row r="377" spans="1:15" ht="25.05" customHeight="1" thickBot="1" x14ac:dyDescent="0.35">
      <c r="A377" s="153" t="s">
        <v>80</v>
      </c>
      <c r="B377" s="154"/>
      <c r="C377" s="150"/>
      <c r="D377" s="155"/>
      <c r="E377" s="151"/>
      <c r="F377" s="83" t="s">
        <v>123</v>
      </c>
      <c r="G377" s="8"/>
      <c r="I377" s="153" t="s">
        <v>80</v>
      </c>
      <c r="J377" s="154"/>
      <c r="K377" s="150"/>
      <c r="L377" s="155"/>
      <c r="M377" s="151"/>
      <c r="N377" s="83" t="s">
        <v>123</v>
      </c>
      <c r="O377" s="8"/>
    </row>
    <row r="378" spans="1:15" ht="16.2" thickBot="1" x14ac:dyDescent="0.35">
      <c r="A378" s="153" t="s">
        <v>82</v>
      </c>
      <c r="B378" s="154"/>
      <c r="C378" s="150"/>
      <c r="D378" s="155"/>
      <c r="E378" s="151"/>
      <c r="F378" s="7"/>
      <c r="G378" s="8"/>
      <c r="I378" s="153" t="s">
        <v>82</v>
      </c>
      <c r="J378" s="154"/>
      <c r="K378" s="150"/>
      <c r="L378" s="155"/>
      <c r="M378" s="151"/>
      <c r="N378" s="7"/>
      <c r="O378" s="8"/>
    </row>
    <row r="379" spans="1:15" ht="85.35" customHeight="1" thickBot="1" x14ac:dyDescent="0.35">
      <c r="A379" s="82" t="s">
        <v>10</v>
      </c>
      <c r="B379" s="82" t="s">
        <v>124</v>
      </c>
      <c r="C379" s="82" t="s">
        <v>125</v>
      </c>
      <c r="D379" s="82" t="s">
        <v>126</v>
      </c>
      <c r="E379" s="82" t="s">
        <v>127</v>
      </c>
      <c r="F379" s="82" t="s">
        <v>128</v>
      </c>
      <c r="G379" s="75" t="s">
        <v>89</v>
      </c>
      <c r="I379" s="82" t="s">
        <v>10</v>
      </c>
      <c r="J379" s="82" t="s">
        <v>124</v>
      </c>
      <c r="K379" s="82" t="s">
        <v>125</v>
      </c>
      <c r="L379" s="82" t="s">
        <v>126</v>
      </c>
      <c r="M379" s="82" t="s">
        <v>127</v>
      </c>
      <c r="N379" s="82" t="s">
        <v>128</v>
      </c>
      <c r="O379" s="75" t="s">
        <v>89</v>
      </c>
    </row>
    <row r="380" spans="1:15" ht="15" thickBot="1" x14ac:dyDescent="0.35">
      <c r="A380" s="65" t="s">
        <v>36</v>
      </c>
      <c r="B380" s="65" t="s">
        <v>37</v>
      </c>
      <c r="C380" s="7"/>
      <c r="D380" s="65" t="s">
        <v>38</v>
      </c>
      <c r="E380" s="65" t="s">
        <v>35</v>
      </c>
      <c r="F380" s="52" t="s">
        <v>129</v>
      </c>
      <c r="G380" s="66" t="s">
        <v>237</v>
      </c>
      <c r="I380" s="65" t="s">
        <v>36</v>
      </c>
      <c r="J380" s="65" t="s">
        <v>37</v>
      </c>
      <c r="K380" s="7"/>
      <c r="L380" s="65" t="s">
        <v>38</v>
      </c>
      <c r="M380" s="65" t="s">
        <v>35</v>
      </c>
      <c r="N380" s="52" t="s">
        <v>129</v>
      </c>
      <c r="O380" s="66" t="s">
        <v>237</v>
      </c>
    </row>
    <row r="381" spans="1:15" ht="15" thickBot="1" x14ac:dyDescent="0.35">
      <c r="A381" s="52">
        <v>1</v>
      </c>
      <c r="B381" s="53"/>
      <c r="C381" s="52"/>
      <c r="D381" s="71"/>
      <c r="E381" s="52"/>
      <c r="F381" s="71"/>
      <c r="G381" s="8"/>
      <c r="I381" s="52">
        <v>1</v>
      </c>
      <c r="J381" s="53"/>
      <c r="K381" s="52"/>
      <c r="L381" s="71"/>
      <c r="M381" s="52"/>
      <c r="N381" s="71"/>
      <c r="O381" s="8"/>
    </row>
    <row r="382" spans="1:15" ht="15" thickBot="1" x14ac:dyDescent="0.35">
      <c r="A382" s="52">
        <v>2</v>
      </c>
      <c r="B382" s="53"/>
      <c r="C382" s="52"/>
      <c r="D382" s="71"/>
      <c r="E382" s="52"/>
      <c r="F382" s="71"/>
      <c r="G382" s="8"/>
      <c r="I382" s="52">
        <v>2</v>
      </c>
      <c r="J382" s="53"/>
      <c r="K382" s="52"/>
      <c r="L382" s="71"/>
      <c r="M382" s="52"/>
      <c r="N382" s="71"/>
      <c r="O382" s="8"/>
    </row>
    <row r="383" spans="1:15" ht="15" thickBot="1" x14ac:dyDescent="0.35">
      <c r="A383" s="54">
        <v>3</v>
      </c>
      <c r="B383" s="53"/>
      <c r="C383" s="52"/>
      <c r="D383" s="71"/>
      <c r="E383" s="52"/>
      <c r="F383" s="71"/>
      <c r="G383" s="8"/>
      <c r="I383" s="54">
        <v>3</v>
      </c>
      <c r="J383" s="53"/>
      <c r="K383" s="52"/>
      <c r="L383" s="71"/>
      <c r="M383" s="52"/>
      <c r="N383" s="71"/>
      <c r="O383" s="8"/>
    </row>
    <row r="384" spans="1:15" ht="31.35" customHeight="1" thickBot="1" x14ac:dyDescent="0.35">
      <c r="A384" s="77"/>
      <c r="B384" s="142" t="s">
        <v>128</v>
      </c>
      <c r="C384" s="143"/>
      <c r="D384" s="143"/>
      <c r="E384" s="144"/>
      <c r="F384" s="112">
        <f>SUM(F381:F383)/3</f>
        <v>0</v>
      </c>
      <c r="G384" s="21"/>
      <c r="I384" s="77"/>
      <c r="J384" s="142" t="s">
        <v>128</v>
      </c>
      <c r="K384" s="143"/>
      <c r="L384" s="143"/>
      <c r="M384" s="144"/>
      <c r="N384" s="112">
        <f>SUM(N381:N383)/3</f>
        <v>0</v>
      </c>
      <c r="O384" s="21"/>
    </row>
    <row r="385" spans="1:15" ht="25.05" customHeight="1" thickBot="1" x14ac:dyDescent="0.35"/>
    <row r="386" spans="1:15" ht="15.6" customHeight="1" x14ac:dyDescent="0.3">
      <c r="A386" s="165" t="s">
        <v>119</v>
      </c>
      <c r="B386" s="174"/>
      <c r="C386" s="174"/>
      <c r="D386" s="174"/>
      <c r="E386" s="174"/>
      <c r="F386" s="174"/>
      <c r="G386" s="166"/>
    </row>
    <row r="387" spans="1:15" ht="31.35" customHeight="1" x14ac:dyDescent="0.3">
      <c r="A387" s="175" t="s">
        <v>310</v>
      </c>
      <c r="B387" s="176"/>
      <c r="C387" s="176"/>
      <c r="D387" s="176"/>
      <c r="E387" s="176"/>
      <c r="F387" s="176"/>
      <c r="G387" s="177"/>
    </row>
    <row r="388" spans="1:15" s="123" customFormat="1" ht="18.149999999999999" customHeight="1" thickBot="1" x14ac:dyDescent="0.35">
      <c r="A388" s="119"/>
      <c r="B388" s="119"/>
      <c r="C388" s="119"/>
      <c r="D388" s="119"/>
      <c r="E388" s="119"/>
      <c r="F388" s="119"/>
      <c r="G388" s="119"/>
    </row>
    <row r="389" spans="1:15" ht="25.05" customHeight="1" thickBot="1" x14ac:dyDescent="0.35">
      <c r="A389" s="153" t="s">
        <v>67</v>
      </c>
      <c r="B389" s="154"/>
      <c r="C389" s="150"/>
      <c r="D389" s="155"/>
      <c r="E389" s="151"/>
      <c r="F389" s="80" t="s">
        <v>68</v>
      </c>
      <c r="G389" s="28">
        <v>11</v>
      </c>
      <c r="H389" s="124"/>
      <c r="I389" s="153" t="s">
        <v>67</v>
      </c>
      <c r="J389" s="154"/>
      <c r="K389" s="150"/>
      <c r="L389" s="155"/>
      <c r="M389" s="151"/>
      <c r="N389" s="80" t="s">
        <v>68</v>
      </c>
      <c r="O389" s="28">
        <v>11</v>
      </c>
    </row>
    <row r="390" spans="1:15" ht="25.05" customHeight="1" thickBot="1" x14ac:dyDescent="0.35">
      <c r="A390" s="169" t="s">
        <v>69</v>
      </c>
      <c r="B390" s="170"/>
      <c r="C390" s="171"/>
      <c r="D390" s="172"/>
      <c r="E390" s="173"/>
      <c r="F390" s="121" t="s">
        <v>70</v>
      </c>
      <c r="G390" s="122" t="s">
        <v>120</v>
      </c>
      <c r="I390" s="169" t="s">
        <v>69</v>
      </c>
      <c r="J390" s="170"/>
      <c r="K390" s="171"/>
      <c r="L390" s="172"/>
      <c r="M390" s="173"/>
      <c r="N390" s="121" t="s">
        <v>70</v>
      </c>
      <c r="O390" s="122" t="s">
        <v>184</v>
      </c>
    </row>
    <row r="391" spans="1:15" ht="25.05" customHeight="1" thickBot="1" x14ac:dyDescent="0.35">
      <c r="A391" s="153" t="s">
        <v>72</v>
      </c>
      <c r="B391" s="154"/>
      <c r="C391" s="150"/>
      <c r="D391" s="155"/>
      <c r="E391" s="151"/>
      <c r="F391" s="83" t="s">
        <v>73</v>
      </c>
      <c r="G391" s="111">
        <v>2</v>
      </c>
      <c r="I391" s="153" t="s">
        <v>72</v>
      </c>
      <c r="J391" s="154"/>
      <c r="K391" s="150"/>
      <c r="L391" s="155"/>
      <c r="M391" s="151"/>
      <c r="N391" s="83" t="s">
        <v>73</v>
      </c>
      <c r="O391" s="111">
        <v>2</v>
      </c>
    </row>
    <row r="392" spans="1:15" ht="25.05" customHeight="1" thickBot="1" x14ac:dyDescent="0.35">
      <c r="A392" s="153" t="s">
        <v>74</v>
      </c>
      <c r="B392" s="154"/>
      <c r="C392" s="150"/>
      <c r="D392" s="155"/>
      <c r="E392" s="151"/>
      <c r="F392" s="83" t="s">
        <v>121</v>
      </c>
      <c r="G392" s="8"/>
      <c r="I392" s="153" t="s">
        <v>74</v>
      </c>
      <c r="J392" s="154"/>
      <c r="K392" s="150"/>
      <c r="L392" s="155"/>
      <c r="M392" s="151"/>
      <c r="N392" s="83" t="s">
        <v>121</v>
      </c>
      <c r="O392" s="8"/>
    </row>
    <row r="393" spans="1:15" ht="25.05" customHeight="1" thickBot="1" x14ac:dyDescent="0.35">
      <c r="A393" s="153" t="s">
        <v>76</v>
      </c>
      <c r="B393" s="154"/>
      <c r="C393" s="150"/>
      <c r="D393" s="155"/>
      <c r="E393" s="151"/>
      <c r="F393" s="83" t="s">
        <v>77</v>
      </c>
      <c r="G393" s="8"/>
      <c r="I393" s="153" t="s">
        <v>76</v>
      </c>
      <c r="J393" s="154"/>
      <c r="K393" s="150"/>
      <c r="L393" s="155"/>
      <c r="M393" s="151"/>
      <c r="N393" s="83" t="s">
        <v>77</v>
      </c>
      <c r="O393" s="8"/>
    </row>
    <row r="394" spans="1:15" ht="25.05" customHeight="1" thickBot="1" x14ac:dyDescent="0.35">
      <c r="A394" s="153" t="s">
        <v>122</v>
      </c>
      <c r="B394" s="154"/>
      <c r="C394" s="150"/>
      <c r="D394" s="155"/>
      <c r="E394" s="151"/>
      <c r="F394" s="83" t="s">
        <v>79</v>
      </c>
      <c r="G394" s="8"/>
      <c r="I394" s="153" t="s">
        <v>122</v>
      </c>
      <c r="J394" s="154"/>
      <c r="K394" s="150"/>
      <c r="L394" s="155"/>
      <c r="M394" s="151"/>
      <c r="N394" s="83" t="s">
        <v>79</v>
      </c>
      <c r="O394" s="8"/>
    </row>
    <row r="395" spans="1:15" ht="25.05" customHeight="1" thickBot="1" x14ac:dyDescent="0.35">
      <c r="A395" s="153" t="s">
        <v>80</v>
      </c>
      <c r="B395" s="154"/>
      <c r="C395" s="150"/>
      <c r="D395" s="155"/>
      <c r="E395" s="151"/>
      <c r="F395" s="83" t="s">
        <v>123</v>
      </c>
      <c r="G395" s="8"/>
      <c r="I395" s="153" t="s">
        <v>80</v>
      </c>
      <c r="J395" s="154"/>
      <c r="K395" s="150"/>
      <c r="L395" s="155"/>
      <c r="M395" s="151"/>
      <c r="N395" s="83" t="s">
        <v>123</v>
      </c>
      <c r="O395" s="8"/>
    </row>
    <row r="396" spans="1:15" ht="16.2" thickBot="1" x14ac:dyDescent="0.35">
      <c r="A396" s="153" t="s">
        <v>82</v>
      </c>
      <c r="B396" s="154"/>
      <c r="C396" s="150"/>
      <c r="D396" s="155"/>
      <c r="E396" s="151"/>
      <c r="F396" s="7"/>
      <c r="G396" s="8"/>
      <c r="I396" s="153" t="s">
        <v>82</v>
      </c>
      <c r="J396" s="154"/>
      <c r="K396" s="150"/>
      <c r="L396" s="155"/>
      <c r="M396" s="151"/>
      <c r="N396" s="7"/>
      <c r="O396" s="8"/>
    </row>
    <row r="397" spans="1:15" ht="85.35" customHeight="1" thickBot="1" x14ac:dyDescent="0.35">
      <c r="A397" s="82" t="s">
        <v>10</v>
      </c>
      <c r="B397" s="82" t="s">
        <v>124</v>
      </c>
      <c r="C397" s="82" t="s">
        <v>125</v>
      </c>
      <c r="D397" s="82" t="s">
        <v>126</v>
      </c>
      <c r="E397" s="82" t="s">
        <v>127</v>
      </c>
      <c r="F397" s="82" t="s">
        <v>128</v>
      </c>
      <c r="G397" s="75" t="s">
        <v>89</v>
      </c>
      <c r="I397" s="82" t="s">
        <v>10</v>
      </c>
      <c r="J397" s="82" t="s">
        <v>124</v>
      </c>
      <c r="K397" s="82" t="s">
        <v>125</v>
      </c>
      <c r="L397" s="82" t="s">
        <v>126</v>
      </c>
      <c r="M397" s="82" t="s">
        <v>127</v>
      </c>
      <c r="N397" s="82" t="s">
        <v>128</v>
      </c>
      <c r="O397" s="75" t="s">
        <v>89</v>
      </c>
    </row>
    <row r="398" spans="1:15" ht="15" thickBot="1" x14ac:dyDescent="0.35">
      <c r="A398" s="65" t="s">
        <v>36</v>
      </c>
      <c r="B398" s="65" t="s">
        <v>37</v>
      </c>
      <c r="C398" s="7"/>
      <c r="D398" s="65" t="s">
        <v>38</v>
      </c>
      <c r="E398" s="65" t="s">
        <v>35</v>
      </c>
      <c r="F398" s="52" t="s">
        <v>129</v>
      </c>
      <c r="G398" s="66" t="s">
        <v>237</v>
      </c>
      <c r="I398" s="65" t="s">
        <v>36</v>
      </c>
      <c r="J398" s="65" t="s">
        <v>37</v>
      </c>
      <c r="K398" s="7"/>
      <c r="L398" s="65" t="s">
        <v>38</v>
      </c>
      <c r="M398" s="65" t="s">
        <v>35</v>
      </c>
      <c r="N398" s="52" t="s">
        <v>129</v>
      </c>
      <c r="O398" s="66" t="s">
        <v>237</v>
      </c>
    </row>
    <row r="399" spans="1:15" ht="15" thickBot="1" x14ac:dyDescent="0.35">
      <c r="A399" s="52">
        <v>1</v>
      </c>
      <c r="B399" s="53"/>
      <c r="C399" s="52"/>
      <c r="D399" s="71"/>
      <c r="E399" s="52"/>
      <c r="F399" s="71"/>
      <c r="G399" s="8"/>
      <c r="I399" s="52">
        <v>1</v>
      </c>
      <c r="J399" s="53"/>
      <c r="K399" s="52"/>
      <c r="L399" s="71"/>
      <c r="M399" s="52"/>
      <c r="N399" s="71"/>
      <c r="O399" s="8"/>
    </row>
    <row r="400" spans="1:15" ht="15" thickBot="1" x14ac:dyDescent="0.35">
      <c r="A400" s="52">
        <v>2</v>
      </c>
      <c r="B400" s="53"/>
      <c r="C400" s="52"/>
      <c r="D400" s="71"/>
      <c r="E400" s="52"/>
      <c r="F400" s="71"/>
      <c r="G400" s="8"/>
      <c r="I400" s="52">
        <v>2</v>
      </c>
      <c r="J400" s="53"/>
      <c r="K400" s="52"/>
      <c r="L400" s="71"/>
      <c r="M400" s="52"/>
      <c r="N400" s="71"/>
      <c r="O400" s="8"/>
    </row>
    <row r="401" spans="1:15" ht="15" thickBot="1" x14ac:dyDescent="0.35">
      <c r="A401" s="54">
        <v>3</v>
      </c>
      <c r="B401" s="53"/>
      <c r="C401" s="52"/>
      <c r="D401" s="71"/>
      <c r="E401" s="52"/>
      <c r="F401" s="71"/>
      <c r="G401" s="8"/>
      <c r="I401" s="54">
        <v>3</v>
      </c>
      <c r="J401" s="53"/>
      <c r="K401" s="52"/>
      <c r="L401" s="71"/>
      <c r="M401" s="52"/>
      <c r="N401" s="71"/>
      <c r="O401" s="8"/>
    </row>
    <row r="402" spans="1:15" ht="31.35" customHeight="1" thickBot="1" x14ac:dyDescent="0.35">
      <c r="A402" s="77"/>
      <c r="B402" s="142" t="s">
        <v>128</v>
      </c>
      <c r="C402" s="143"/>
      <c r="D402" s="143"/>
      <c r="E402" s="144"/>
      <c r="F402" s="112">
        <f>SUM(F399:F401)/3</f>
        <v>0</v>
      </c>
      <c r="G402" s="21"/>
      <c r="I402" s="77"/>
      <c r="J402" s="142" t="s">
        <v>128</v>
      </c>
      <c r="K402" s="143"/>
      <c r="L402" s="143"/>
      <c r="M402" s="144"/>
      <c r="N402" s="112">
        <f>SUM(N399:N401)/3</f>
        <v>0</v>
      </c>
      <c r="O402" s="21"/>
    </row>
    <row r="404" spans="1:15" ht="15" thickBot="1" x14ac:dyDescent="0.35"/>
    <row r="405" spans="1:15" ht="15.6" customHeight="1" x14ac:dyDescent="0.3">
      <c r="A405" s="178" t="s">
        <v>119</v>
      </c>
      <c r="B405" s="179"/>
      <c r="C405" s="179"/>
      <c r="D405" s="179"/>
      <c r="E405" s="179"/>
      <c r="F405" s="179"/>
      <c r="G405" s="180"/>
    </row>
    <row r="406" spans="1:15" ht="31.35" customHeight="1" x14ac:dyDescent="0.3">
      <c r="A406" s="181" t="s">
        <v>313</v>
      </c>
      <c r="B406" s="182"/>
      <c r="C406" s="182"/>
      <c r="D406" s="182"/>
      <c r="E406" s="182"/>
      <c r="F406" s="182"/>
      <c r="G406" s="183"/>
    </row>
    <row r="407" spans="1:15" s="123" customFormat="1" ht="18.149999999999999" customHeight="1" thickBot="1" x14ac:dyDescent="0.35">
      <c r="A407" s="119"/>
      <c r="B407" s="119"/>
      <c r="C407" s="119"/>
      <c r="D407" s="119"/>
      <c r="E407" s="119"/>
      <c r="F407" s="119"/>
      <c r="G407" s="119"/>
    </row>
    <row r="408" spans="1:15" ht="25.05" customHeight="1" thickBot="1" x14ac:dyDescent="0.35">
      <c r="A408" s="153" t="s">
        <v>67</v>
      </c>
      <c r="B408" s="154"/>
      <c r="C408" s="150"/>
      <c r="D408" s="155"/>
      <c r="E408" s="151"/>
      <c r="F408" s="80" t="s">
        <v>68</v>
      </c>
      <c r="G408" s="28">
        <v>1</v>
      </c>
      <c r="H408" s="124"/>
      <c r="I408" s="153" t="s">
        <v>67</v>
      </c>
      <c r="J408" s="154"/>
      <c r="K408" s="150"/>
      <c r="L408" s="155"/>
      <c r="M408" s="151"/>
      <c r="N408" s="80" t="s">
        <v>68</v>
      </c>
      <c r="O408" s="28">
        <v>1</v>
      </c>
    </row>
    <row r="409" spans="1:15" ht="25.05" customHeight="1" thickBot="1" x14ac:dyDescent="0.35">
      <c r="A409" s="169" t="s">
        <v>69</v>
      </c>
      <c r="B409" s="170"/>
      <c r="C409" s="171"/>
      <c r="D409" s="172"/>
      <c r="E409" s="173"/>
      <c r="F409" s="121" t="s">
        <v>70</v>
      </c>
      <c r="G409" s="122" t="s">
        <v>120</v>
      </c>
      <c r="I409" s="169" t="s">
        <v>69</v>
      </c>
      <c r="J409" s="170"/>
      <c r="K409" s="171"/>
      <c r="L409" s="172"/>
      <c r="M409" s="173"/>
      <c r="N409" s="121" t="s">
        <v>70</v>
      </c>
      <c r="O409" s="122" t="s">
        <v>184</v>
      </c>
    </row>
    <row r="410" spans="1:15" ht="25.05" customHeight="1" thickBot="1" x14ac:dyDescent="0.35">
      <c r="A410" s="153" t="s">
        <v>72</v>
      </c>
      <c r="B410" s="154"/>
      <c r="C410" s="150"/>
      <c r="D410" s="155"/>
      <c r="E410" s="151"/>
      <c r="F410" s="83" t="s">
        <v>73</v>
      </c>
      <c r="G410" s="111">
        <v>3</v>
      </c>
      <c r="I410" s="153" t="s">
        <v>72</v>
      </c>
      <c r="J410" s="154"/>
      <c r="K410" s="150"/>
      <c r="L410" s="155"/>
      <c r="M410" s="151"/>
      <c r="N410" s="83" t="s">
        <v>73</v>
      </c>
      <c r="O410" s="111">
        <v>3</v>
      </c>
    </row>
    <row r="411" spans="1:15" ht="25.05" customHeight="1" thickBot="1" x14ac:dyDescent="0.35">
      <c r="A411" s="153" t="s">
        <v>74</v>
      </c>
      <c r="B411" s="154"/>
      <c r="C411" s="150"/>
      <c r="D411" s="155"/>
      <c r="E411" s="151"/>
      <c r="F411" s="83" t="s">
        <v>121</v>
      </c>
      <c r="G411" s="8"/>
      <c r="I411" s="153" t="s">
        <v>74</v>
      </c>
      <c r="J411" s="154"/>
      <c r="K411" s="150"/>
      <c r="L411" s="155"/>
      <c r="M411" s="151"/>
      <c r="N411" s="83" t="s">
        <v>121</v>
      </c>
      <c r="O411" s="8"/>
    </row>
    <row r="412" spans="1:15" ht="25.05" customHeight="1" thickBot="1" x14ac:dyDescent="0.35">
      <c r="A412" s="153" t="s">
        <v>76</v>
      </c>
      <c r="B412" s="154"/>
      <c r="C412" s="150"/>
      <c r="D412" s="155"/>
      <c r="E412" s="151"/>
      <c r="F412" s="83" t="s">
        <v>77</v>
      </c>
      <c r="G412" s="8"/>
      <c r="I412" s="153" t="s">
        <v>76</v>
      </c>
      <c r="J412" s="154"/>
      <c r="K412" s="150"/>
      <c r="L412" s="155"/>
      <c r="M412" s="151"/>
      <c r="N412" s="83" t="s">
        <v>77</v>
      </c>
      <c r="O412" s="8"/>
    </row>
    <row r="413" spans="1:15" ht="25.05" customHeight="1" thickBot="1" x14ac:dyDescent="0.35">
      <c r="A413" s="153" t="s">
        <v>122</v>
      </c>
      <c r="B413" s="154"/>
      <c r="C413" s="150"/>
      <c r="D413" s="155"/>
      <c r="E413" s="151"/>
      <c r="F413" s="83" t="s">
        <v>79</v>
      </c>
      <c r="G413" s="8"/>
      <c r="I413" s="153" t="s">
        <v>122</v>
      </c>
      <c r="J413" s="154"/>
      <c r="K413" s="150"/>
      <c r="L413" s="155"/>
      <c r="M413" s="151"/>
      <c r="N413" s="83" t="s">
        <v>79</v>
      </c>
      <c r="O413" s="8"/>
    </row>
    <row r="414" spans="1:15" ht="25.05" customHeight="1" thickBot="1" x14ac:dyDescent="0.35">
      <c r="A414" s="153" t="s">
        <v>80</v>
      </c>
      <c r="B414" s="154"/>
      <c r="C414" s="150"/>
      <c r="D414" s="155"/>
      <c r="E414" s="151"/>
      <c r="F414" s="83" t="s">
        <v>123</v>
      </c>
      <c r="G414" s="8"/>
      <c r="I414" s="153" t="s">
        <v>80</v>
      </c>
      <c r="J414" s="154"/>
      <c r="K414" s="150"/>
      <c r="L414" s="155"/>
      <c r="M414" s="151"/>
      <c r="N414" s="83" t="s">
        <v>123</v>
      </c>
      <c r="O414" s="8"/>
    </row>
    <row r="415" spans="1:15" ht="16.2" thickBot="1" x14ac:dyDescent="0.35">
      <c r="A415" s="153" t="s">
        <v>82</v>
      </c>
      <c r="B415" s="154"/>
      <c r="C415" s="150"/>
      <c r="D415" s="155"/>
      <c r="E415" s="151"/>
      <c r="F415" s="7"/>
      <c r="G415" s="8"/>
      <c r="I415" s="153" t="s">
        <v>82</v>
      </c>
      <c r="J415" s="154"/>
      <c r="K415" s="150"/>
      <c r="L415" s="155"/>
      <c r="M415" s="151"/>
      <c r="N415" s="7"/>
      <c r="O415" s="8"/>
    </row>
    <row r="416" spans="1:15" ht="85.35" customHeight="1" thickBot="1" x14ac:dyDescent="0.35">
      <c r="A416" s="82" t="s">
        <v>10</v>
      </c>
      <c r="B416" s="82" t="s">
        <v>124</v>
      </c>
      <c r="C416" s="82" t="s">
        <v>125</v>
      </c>
      <c r="D416" s="82" t="s">
        <v>126</v>
      </c>
      <c r="E416" s="82" t="s">
        <v>127</v>
      </c>
      <c r="F416" s="82" t="s">
        <v>128</v>
      </c>
      <c r="G416" s="75" t="s">
        <v>89</v>
      </c>
      <c r="I416" s="82" t="s">
        <v>10</v>
      </c>
      <c r="J416" s="82" t="s">
        <v>124</v>
      </c>
      <c r="K416" s="82" t="s">
        <v>125</v>
      </c>
      <c r="L416" s="82" t="s">
        <v>126</v>
      </c>
      <c r="M416" s="82" t="s">
        <v>127</v>
      </c>
      <c r="N416" s="82" t="s">
        <v>128</v>
      </c>
      <c r="O416" s="75" t="s">
        <v>89</v>
      </c>
    </row>
    <row r="417" spans="1:15" ht="15" thickBot="1" x14ac:dyDescent="0.35">
      <c r="A417" s="65" t="s">
        <v>36</v>
      </c>
      <c r="B417" s="65" t="s">
        <v>37</v>
      </c>
      <c r="C417" s="7"/>
      <c r="D417" s="65" t="s">
        <v>38</v>
      </c>
      <c r="E417" s="65" t="s">
        <v>35</v>
      </c>
      <c r="F417" s="52" t="s">
        <v>129</v>
      </c>
      <c r="G417" s="66" t="s">
        <v>237</v>
      </c>
      <c r="I417" s="65" t="s">
        <v>36</v>
      </c>
      <c r="J417" s="65" t="s">
        <v>37</v>
      </c>
      <c r="K417" s="7"/>
      <c r="L417" s="65" t="s">
        <v>38</v>
      </c>
      <c r="M417" s="65" t="s">
        <v>35</v>
      </c>
      <c r="N417" s="52" t="s">
        <v>129</v>
      </c>
      <c r="O417" s="66" t="s">
        <v>237</v>
      </c>
    </row>
    <row r="418" spans="1:15" ht="15" thickBot="1" x14ac:dyDescent="0.35">
      <c r="A418" s="52">
        <v>1</v>
      </c>
      <c r="B418" s="53"/>
      <c r="C418" s="52"/>
      <c r="D418" s="71"/>
      <c r="E418" s="52"/>
      <c r="F418" s="71"/>
      <c r="G418" s="8"/>
      <c r="I418" s="52">
        <v>1</v>
      </c>
      <c r="J418" s="53"/>
      <c r="K418" s="52"/>
      <c r="L418" s="71"/>
      <c r="M418" s="52"/>
      <c r="N418" s="71"/>
      <c r="O418" s="8"/>
    </row>
    <row r="419" spans="1:15" ht="15" thickBot="1" x14ac:dyDescent="0.35">
      <c r="A419" s="52">
        <v>2</v>
      </c>
      <c r="B419" s="53"/>
      <c r="C419" s="52"/>
      <c r="D419" s="71"/>
      <c r="E419" s="52"/>
      <c r="F419" s="71"/>
      <c r="G419" s="8"/>
      <c r="I419" s="52">
        <v>2</v>
      </c>
      <c r="J419" s="53"/>
      <c r="K419" s="52"/>
      <c r="L419" s="71"/>
      <c r="M419" s="52"/>
      <c r="N419" s="71"/>
      <c r="O419" s="8"/>
    </row>
    <row r="420" spans="1:15" ht="15" thickBot="1" x14ac:dyDescent="0.35">
      <c r="A420" s="54">
        <v>3</v>
      </c>
      <c r="B420" s="53"/>
      <c r="C420" s="52"/>
      <c r="D420" s="71"/>
      <c r="E420" s="52"/>
      <c r="F420" s="71"/>
      <c r="G420" s="8"/>
      <c r="I420" s="54">
        <v>3</v>
      </c>
      <c r="J420" s="53"/>
      <c r="K420" s="52"/>
      <c r="L420" s="71"/>
      <c r="M420" s="52"/>
      <c r="N420" s="71"/>
      <c r="O420" s="8"/>
    </row>
    <row r="421" spans="1:15" ht="31.35" customHeight="1" thickBot="1" x14ac:dyDescent="0.35">
      <c r="A421" s="77"/>
      <c r="B421" s="142" t="s">
        <v>128</v>
      </c>
      <c r="C421" s="143"/>
      <c r="D421" s="143"/>
      <c r="E421" s="144"/>
      <c r="F421" s="112">
        <f>SUM(F418:F420)/3</f>
        <v>0</v>
      </c>
      <c r="G421" s="21"/>
      <c r="I421" s="77"/>
      <c r="J421" s="142" t="s">
        <v>128</v>
      </c>
      <c r="K421" s="143"/>
      <c r="L421" s="143"/>
      <c r="M421" s="144"/>
      <c r="N421" s="112">
        <f>SUM(N418:N420)/3</f>
        <v>0</v>
      </c>
      <c r="O421" s="21"/>
    </row>
    <row r="422" spans="1:15" s="129" customFormat="1" ht="31.35" customHeight="1" thickBot="1" x14ac:dyDescent="0.35">
      <c r="A422" s="125"/>
      <c r="B422" s="126"/>
      <c r="C422" s="126"/>
      <c r="D422" s="126"/>
      <c r="E422" s="126"/>
      <c r="F422" s="127"/>
      <c r="G422" s="128"/>
      <c r="I422" s="130"/>
      <c r="J422" s="131"/>
      <c r="K422" s="131"/>
      <c r="L422" s="131"/>
      <c r="M422" s="131"/>
      <c r="N422" s="132"/>
      <c r="O422" s="130"/>
    </row>
    <row r="423" spans="1:15" ht="15.6" customHeight="1" x14ac:dyDescent="0.3">
      <c r="A423" s="165" t="s">
        <v>119</v>
      </c>
      <c r="B423" s="174"/>
      <c r="C423" s="174"/>
      <c r="D423" s="174"/>
      <c r="E423" s="174"/>
      <c r="F423" s="174"/>
      <c r="G423" s="166"/>
    </row>
    <row r="424" spans="1:15" ht="31.35" customHeight="1" x14ac:dyDescent="0.3">
      <c r="A424" s="175" t="s">
        <v>313</v>
      </c>
      <c r="B424" s="176"/>
      <c r="C424" s="176"/>
      <c r="D424" s="176"/>
      <c r="E424" s="176"/>
      <c r="F424" s="176"/>
      <c r="G424" s="177"/>
    </row>
    <row r="425" spans="1:15" s="123" customFormat="1" ht="18.149999999999999" customHeight="1" thickBot="1" x14ac:dyDescent="0.35">
      <c r="A425" s="119"/>
      <c r="B425" s="119"/>
      <c r="C425" s="119"/>
      <c r="D425" s="119"/>
      <c r="E425" s="119"/>
      <c r="F425" s="119"/>
      <c r="G425" s="119"/>
    </row>
    <row r="426" spans="1:15" ht="25.05" customHeight="1" thickBot="1" x14ac:dyDescent="0.35">
      <c r="A426" s="153" t="s">
        <v>67</v>
      </c>
      <c r="B426" s="154"/>
      <c r="C426" s="150"/>
      <c r="D426" s="155"/>
      <c r="E426" s="151"/>
      <c r="F426" s="80" t="s">
        <v>68</v>
      </c>
      <c r="G426" s="28">
        <v>2</v>
      </c>
      <c r="H426" s="124"/>
      <c r="I426" s="153" t="s">
        <v>67</v>
      </c>
      <c r="J426" s="154"/>
      <c r="K426" s="150"/>
      <c r="L426" s="155"/>
      <c r="M426" s="151"/>
      <c r="N426" s="80" t="s">
        <v>68</v>
      </c>
      <c r="O426" s="28">
        <v>2</v>
      </c>
    </row>
    <row r="427" spans="1:15" ht="25.05" customHeight="1" thickBot="1" x14ac:dyDescent="0.35">
      <c r="A427" s="169" t="s">
        <v>69</v>
      </c>
      <c r="B427" s="170"/>
      <c r="C427" s="171"/>
      <c r="D427" s="172"/>
      <c r="E427" s="173"/>
      <c r="F427" s="121" t="s">
        <v>70</v>
      </c>
      <c r="G427" s="122" t="s">
        <v>120</v>
      </c>
      <c r="I427" s="169" t="s">
        <v>69</v>
      </c>
      <c r="J427" s="170"/>
      <c r="K427" s="171"/>
      <c r="L427" s="172"/>
      <c r="M427" s="173"/>
      <c r="N427" s="121" t="s">
        <v>70</v>
      </c>
      <c r="O427" s="122" t="s">
        <v>184</v>
      </c>
    </row>
    <row r="428" spans="1:15" ht="25.05" customHeight="1" thickBot="1" x14ac:dyDescent="0.35">
      <c r="A428" s="153" t="s">
        <v>72</v>
      </c>
      <c r="B428" s="154"/>
      <c r="C428" s="150"/>
      <c r="D428" s="155"/>
      <c r="E428" s="151"/>
      <c r="F428" s="83" t="s">
        <v>73</v>
      </c>
      <c r="G428" s="111">
        <v>3</v>
      </c>
      <c r="I428" s="153" t="s">
        <v>72</v>
      </c>
      <c r="J428" s="154"/>
      <c r="K428" s="150"/>
      <c r="L428" s="155"/>
      <c r="M428" s="151"/>
      <c r="N428" s="83" t="s">
        <v>73</v>
      </c>
      <c r="O428" s="111">
        <v>3</v>
      </c>
    </row>
    <row r="429" spans="1:15" ht="25.05" customHeight="1" thickBot="1" x14ac:dyDescent="0.35">
      <c r="A429" s="153" t="s">
        <v>74</v>
      </c>
      <c r="B429" s="154"/>
      <c r="C429" s="150"/>
      <c r="D429" s="155"/>
      <c r="E429" s="151"/>
      <c r="F429" s="83" t="s">
        <v>121</v>
      </c>
      <c r="G429" s="8"/>
      <c r="I429" s="153" t="s">
        <v>74</v>
      </c>
      <c r="J429" s="154"/>
      <c r="K429" s="150"/>
      <c r="L429" s="155"/>
      <c r="M429" s="151"/>
      <c r="N429" s="83" t="s">
        <v>121</v>
      </c>
      <c r="O429" s="8"/>
    </row>
    <row r="430" spans="1:15" ht="25.05" customHeight="1" thickBot="1" x14ac:dyDescent="0.35">
      <c r="A430" s="153" t="s">
        <v>76</v>
      </c>
      <c r="B430" s="154"/>
      <c r="C430" s="150"/>
      <c r="D430" s="155"/>
      <c r="E430" s="151"/>
      <c r="F430" s="83" t="s">
        <v>77</v>
      </c>
      <c r="G430" s="8"/>
      <c r="I430" s="153" t="s">
        <v>76</v>
      </c>
      <c r="J430" s="154"/>
      <c r="K430" s="150"/>
      <c r="L430" s="155"/>
      <c r="M430" s="151"/>
      <c r="N430" s="83" t="s">
        <v>77</v>
      </c>
      <c r="O430" s="8"/>
    </row>
    <row r="431" spans="1:15" ht="25.05" customHeight="1" thickBot="1" x14ac:dyDescent="0.35">
      <c r="A431" s="153" t="s">
        <v>122</v>
      </c>
      <c r="B431" s="154"/>
      <c r="C431" s="150"/>
      <c r="D431" s="155"/>
      <c r="E431" s="151"/>
      <c r="F431" s="83" t="s">
        <v>79</v>
      </c>
      <c r="G431" s="8"/>
      <c r="I431" s="153" t="s">
        <v>122</v>
      </c>
      <c r="J431" s="154"/>
      <c r="K431" s="150"/>
      <c r="L431" s="155"/>
      <c r="M431" s="151"/>
      <c r="N431" s="83" t="s">
        <v>79</v>
      </c>
      <c r="O431" s="8"/>
    </row>
    <row r="432" spans="1:15" ht="25.05" customHeight="1" thickBot="1" x14ac:dyDescent="0.35">
      <c r="A432" s="153" t="s">
        <v>80</v>
      </c>
      <c r="B432" s="154"/>
      <c r="C432" s="150"/>
      <c r="D432" s="155"/>
      <c r="E432" s="151"/>
      <c r="F432" s="83" t="s">
        <v>123</v>
      </c>
      <c r="G432" s="8"/>
      <c r="I432" s="153" t="s">
        <v>80</v>
      </c>
      <c r="J432" s="154"/>
      <c r="K432" s="150"/>
      <c r="L432" s="155"/>
      <c r="M432" s="151"/>
      <c r="N432" s="83" t="s">
        <v>123</v>
      </c>
      <c r="O432" s="8"/>
    </row>
    <row r="433" spans="1:15" ht="16.2" thickBot="1" x14ac:dyDescent="0.35">
      <c r="A433" s="153" t="s">
        <v>82</v>
      </c>
      <c r="B433" s="154"/>
      <c r="C433" s="150"/>
      <c r="D433" s="155"/>
      <c r="E433" s="151"/>
      <c r="F433" s="7"/>
      <c r="G433" s="8"/>
      <c r="I433" s="153" t="s">
        <v>82</v>
      </c>
      <c r="J433" s="154"/>
      <c r="K433" s="150"/>
      <c r="L433" s="155"/>
      <c r="M433" s="151"/>
      <c r="N433" s="7"/>
      <c r="O433" s="8"/>
    </row>
    <row r="434" spans="1:15" ht="85.35" customHeight="1" thickBot="1" x14ac:dyDescent="0.35">
      <c r="A434" s="82" t="s">
        <v>10</v>
      </c>
      <c r="B434" s="82" t="s">
        <v>124</v>
      </c>
      <c r="C434" s="82" t="s">
        <v>125</v>
      </c>
      <c r="D434" s="82" t="s">
        <v>126</v>
      </c>
      <c r="E434" s="82" t="s">
        <v>127</v>
      </c>
      <c r="F434" s="82" t="s">
        <v>128</v>
      </c>
      <c r="G434" s="75" t="s">
        <v>89</v>
      </c>
      <c r="I434" s="82" t="s">
        <v>10</v>
      </c>
      <c r="J434" s="82" t="s">
        <v>124</v>
      </c>
      <c r="K434" s="82" t="s">
        <v>125</v>
      </c>
      <c r="L434" s="82" t="s">
        <v>126</v>
      </c>
      <c r="M434" s="82" t="s">
        <v>127</v>
      </c>
      <c r="N434" s="82" t="s">
        <v>128</v>
      </c>
      <c r="O434" s="75" t="s">
        <v>89</v>
      </c>
    </row>
    <row r="435" spans="1:15" ht="15" thickBot="1" x14ac:dyDescent="0.35">
      <c r="A435" s="65" t="s">
        <v>36</v>
      </c>
      <c r="B435" s="65" t="s">
        <v>37</v>
      </c>
      <c r="C435" s="7"/>
      <c r="D435" s="65" t="s">
        <v>38</v>
      </c>
      <c r="E435" s="65" t="s">
        <v>35</v>
      </c>
      <c r="F435" s="52" t="s">
        <v>129</v>
      </c>
      <c r="G435" s="66" t="s">
        <v>237</v>
      </c>
      <c r="I435" s="65" t="s">
        <v>36</v>
      </c>
      <c r="J435" s="65" t="s">
        <v>37</v>
      </c>
      <c r="K435" s="7"/>
      <c r="L435" s="65" t="s">
        <v>38</v>
      </c>
      <c r="M435" s="65" t="s">
        <v>35</v>
      </c>
      <c r="N435" s="52" t="s">
        <v>129</v>
      </c>
      <c r="O435" s="66" t="s">
        <v>237</v>
      </c>
    </row>
    <row r="436" spans="1:15" ht="55.8" thickBot="1" x14ac:dyDescent="0.35">
      <c r="A436" s="52">
        <v>1</v>
      </c>
      <c r="B436" s="53" t="s">
        <v>130</v>
      </c>
      <c r="C436" s="52" t="s">
        <v>131</v>
      </c>
      <c r="D436" s="71">
        <v>4746164</v>
      </c>
      <c r="E436" s="52">
        <v>24.32</v>
      </c>
      <c r="F436" s="71">
        <v>195155</v>
      </c>
      <c r="G436" s="8"/>
      <c r="I436" s="52">
        <v>1</v>
      </c>
      <c r="J436" s="53"/>
      <c r="K436" s="52"/>
      <c r="L436" s="71"/>
      <c r="M436" s="52"/>
      <c r="N436" s="71"/>
      <c r="O436" s="8"/>
    </row>
    <row r="437" spans="1:15" ht="42" thickBot="1" x14ac:dyDescent="0.35">
      <c r="A437" s="52">
        <v>2</v>
      </c>
      <c r="B437" s="53" t="s">
        <v>132</v>
      </c>
      <c r="C437" s="52" t="s">
        <v>133</v>
      </c>
      <c r="D437" s="71">
        <v>8727186</v>
      </c>
      <c r="E437" s="52" t="s">
        <v>134</v>
      </c>
      <c r="F437" s="71">
        <v>210294</v>
      </c>
      <c r="G437" s="8"/>
      <c r="I437" s="52">
        <v>2</v>
      </c>
      <c r="J437" s="53"/>
      <c r="K437" s="52"/>
      <c r="L437" s="71"/>
      <c r="M437" s="52"/>
      <c r="N437" s="71"/>
      <c r="O437" s="8"/>
    </row>
    <row r="438" spans="1:15" ht="69.599999999999994" thickBot="1" x14ac:dyDescent="0.35">
      <c r="A438" s="54">
        <v>3</v>
      </c>
      <c r="B438" s="53" t="s">
        <v>135</v>
      </c>
      <c r="C438" s="52" t="s">
        <v>136</v>
      </c>
      <c r="D438" s="71">
        <v>690848</v>
      </c>
      <c r="E438" s="52">
        <v>3.54</v>
      </c>
      <c r="F438" s="71">
        <v>195155</v>
      </c>
      <c r="G438" s="8"/>
      <c r="I438" s="54">
        <v>3</v>
      </c>
      <c r="J438" s="53"/>
      <c r="K438" s="52"/>
      <c r="L438" s="71"/>
      <c r="M438" s="52"/>
      <c r="N438" s="71"/>
      <c r="O438" s="8"/>
    </row>
    <row r="439" spans="1:15" ht="31.35" customHeight="1" thickBot="1" x14ac:dyDescent="0.35">
      <c r="A439" s="77"/>
      <c r="B439" s="142" t="s">
        <v>128</v>
      </c>
      <c r="C439" s="143"/>
      <c r="D439" s="143"/>
      <c r="E439" s="144"/>
      <c r="F439" s="112">
        <f>SUM(F436:F438)/3</f>
        <v>200201.33333333334</v>
      </c>
      <c r="G439" s="21"/>
      <c r="I439" s="77"/>
      <c r="J439" s="142" t="s">
        <v>128</v>
      </c>
      <c r="K439" s="143"/>
      <c r="L439" s="143"/>
      <c r="M439" s="144"/>
      <c r="N439" s="112">
        <f>SUM(N436:N438)/3</f>
        <v>0</v>
      </c>
      <c r="O439" s="21"/>
    </row>
    <row r="441" spans="1:15" ht="25.05" customHeight="1" thickBot="1" x14ac:dyDescent="0.35"/>
    <row r="442" spans="1:15" ht="15.6" customHeight="1" x14ac:dyDescent="0.3">
      <c r="A442" s="165" t="s">
        <v>119</v>
      </c>
      <c r="B442" s="174"/>
      <c r="C442" s="174"/>
      <c r="D442" s="174"/>
      <c r="E442" s="174"/>
      <c r="F442" s="174"/>
      <c r="G442" s="166"/>
    </row>
    <row r="443" spans="1:15" ht="31.35" customHeight="1" x14ac:dyDescent="0.3">
      <c r="A443" s="175" t="s">
        <v>313</v>
      </c>
      <c r="B443" s="176"/>
      <c r="C443" s="176"/>
      <c r="D443" s="176"/>
      <c r="E443" s="176"/>
      <c r="F443" s="176"/>
      <c r="G443" s="177"/>
    </row>
    <row r="444" spans="1:15" s="123" customFormat="1" ht="18.149999999999999" customHeight="1" thickBot="1" x14ac:dyDescent="0.35">
      <c r="A444" s="119"/>
      <c r="B444" s="119"/>
      <c r="C444" s="119"/>
      <c r="D444" s="119"/>
      <c r="E444" s="119"/>
      <c r="F444" s="119"/>
      <c r="G444" s="119"/>
    </row>
    <row r="445" spans="1:15" ht="25.05" customHeight="1" thickBot="1" x14ac:dyDescent="0.35">
      <c r="A445" s="153" t="s">
        <v>67</v>
      </c>
      <c r="B445" s="154"/>
      <c r="C445" s="150"/>
      <c r="D445" s="155"/>
      <c r="E445" s="151"/>
      <c r="F445" s="80" t="s">
        <v>68</v>
      </c>
      <c r="G445" s="28">
        <v>3</v>
      </c>
      <c r="H445" s="124"/>
      <c r="I445" s="153" t="s">
        <v>67</v>
      </c>
      <c r="J445" s="154"/>
      <c r="K445" s="150"/>
      <c r="L445" s="155"/>
      <c r="M445" s="151"/>
      <c r="N445" s="80" t="s">
        <v>68</v>
      </c>
      <c r="O445" s="28">
        <v>3</v>
      </c>
    </row>
    <row r="446" spans="1:15" ht="25.05" customHeight="1" thickBot="1" x14ac:dyDescent="0.35">
      <c r="A446" s="169" t="s">
        <v>69</v>
      </c>
      <c r="B446" s="170"/>
      <c r="C446" s="171"/>
      <c r="D446" s="172"/>
      <c r="E446" s="173"/>
      <c r="F446" s="121" t="s">
        <v>70</v>
      </c>
      <c r="G446" s="122" t="s">
        <v>120</v>
      </c>
      <c r="I446" s="169" t="s">
        <v>69</v>
      </c>
      <c r="J446" s="170"/>
      <c r="K446" s="171"/>
      <c r="L446" s="172"/>
      <c r="M446" s="173"/>
      <c r="N446" s="121" t="s">
        <v>70</v>
      </c>
      <c r="O446" s="122" t="s">
        <v>184</v>
      </c>
    </row>
    <row r="447" spans="1:15" ht="25.05" customHeight="1" thickBot="1" x14ac:dyDescent="0.35">
      <c r="A447" s="153" t="s">
        <v>72</v>
      </c>
      <c r="B447" s="154"/>
      <c r="C447" s="150"/>
      <c r="D447" s="155"/>
      <c r="E447" s="151"/>
      <c r="F447" s="83" t="s">
        <v>73</v>
      </c>
      <c r="G447" s="111">
        <v>3</v>
      </c>
      <c r="I447" s="153" t="s">
        <v>72</v>
      </c>
      <c r="J447" s="154"/>
      <c r="K447" s="150"/>
      <c r="L447" s="155"/>
      <c r="M447" s="151"/>
      <c r="N447" s="83" t="s">
        <v>73</v>
      </c>
      <c r="O447" s="111">
        <v>3</v>
      </c>
    </row>
    <row r="448" spans="1:15" ht="25.05" customHeight="1" thickBot="1" x14ac:dyDescent="0.35">
      <c r="A448" s="153" t="s">
        <v>74</v>
      </c>
      <c r="B448" s="154"/>
      <c r="C448" s="150"/>
      <c r="D448" s="155"/>
      <c r="E448" s="151"/>
      <c r="F448" s="83" t="s">
        <v>121</v>
      </c>
      <c r="G448" s="8"/>
      <c r="I448" s="153" t="s">
        <v>74</v>
      </c>
      <c r="J448" s="154"/>
      <c r="K448" s="150"/>
      <c r="L448" s="155"/>
      <c r="M448" s="151"/>
      <c r="N448" s="83" t="s">
        <v>121</v>
      </c>
      <c r="O448" s="8"/>
    </row>
    <row r="449" spans="1:15" ht="25.05" customHeight="1" thickBot="1" x14ac:dyDescent="0.35">
      <c r="A449" s="153" t="s">
        <v>76</v>
      </c>
      <c r="B449" s="154"/>
      <c r="C449" s="150"/>
      <c r="D449" s="155"/>
      <c r="E449" s="151"/>
      <c r="F449" s="83" t="s">
        <v>77</v>
      </c>
      <c r="G449" s="8"/>
      <c r="I449" s="153" t="s">
        <v>76</v>
      </c>
      <c r="J449" s="154"/>
      <c r="K449" s="150"/>
      <c r="L449" s="155"/>
      <c r="M449" s="151"/>
      <c r="N449" s="83" t="s">
        <v>77</v>
      </c>
      <c r="O449" s="8"/>
    </row>
    <row r="450" spans="1:15" ht="25.05" customHeight="1" thickBot="1" x14ac:dyDescent="0.35">
      <c r="A450" s="153" t="s">
        <v>122</v>
      </c>
      <c r="B450" s="154"/>
      <c r="C450" s="150"/>
      <c r="D450" s="155"/>
      <c r="E450" s="151"/>
      <c r="F450" s="83" t="s">
        <v>79</v>
      </c>
      <c r="G450" s="8"/>
      <c r="I450" s="153" t="s">
        <v>122</v>
      </c>
      <c r="J450" s="154"/>
      <c r="K450" s="150"/>
      <c r="L450" s="155"/>
      <c r="M450" s="151"/>
      <c r="N450" s="83" t="s">
        <v>79</v>
      </c>
      <c r="O450" s="8"/>
    </row>
    <row r="451" spans="1:15" ht="25.05" customHeight="1" thickBot="1" x14ac:dyDescent="0.35">
      <c r="A451" s="153" t="s">
        <v>80</v>
      </c>
      <c r="B451" s="154"/>
      <c r="C451" s="150"/>
      <c r="D451" s="155"/>
      <c r="E451" s="151"/>
      <c r="F451" s="83" t="s">
        <v>123</v>
      </c>
      <c r="G451" s="8"/>
      <c r="I451" s="153" t="s">
        <v>80</v>
      </c>
      <c r="J451" s="154"/>
      <c r="K451" s="150"/>
      <c r="L451" s="155"/>
      <c r="M451" s="151"/>
      <c r="N451" s="83" t="s">
        <v>123</v>
      </c>
      <c r="O451" s="8"/>
    </row>
    <row r="452" spans="1:15" ht="16.2" thickBot="1" x14ac:dyDescent="0.35">
      <c r="A452" s="153" t="s">
        <v>82</v>
      </c>
      <c r="B452" s="154"/>
      <c r="C452" s="150"/>
      <c r="D452" s="155"/>
      <c r="E452" s="151"/>
      <c r="F452" s="7"/>
      <c r="G452" s="8"/>
      <c r="I452" s="153" t="s">
        <v>82</v>
      </c>
      <c r="J452" s="154"/>
      <c r="K452" s="150"/>
      <c r="L452" s="155"/>
      <c r="M452" s="151"/>
      <c r="N452" s="7"/>
      <c r="O452" s="8"/>
    </row>
    <row r="453" spans="1:15" ht="85.35" customHeight="1" thickBot="1" x14ac:dyDescent="0.35">
      <c r="A453" s="82" t="s">
        <v>10</v>
      </c>
      <c r="B453" s="82" t="s">
        <v>124</v>
      </c>
      <c r="C453" s="82" t="s">
        <v>125</v>
      </c>
      <c r="D453" s="82" t="s">
        <v>126</v>
      </c>
      <c r="E453" s="82" t="s">
        <v>127</v>
      </c>
      <c r="F453" s="82" t="s">
        <v>128</v>
      </c>
      <c r="G453" s="75" t="s">
        <v>89</v>
      </c>
      <c r="I453" s="82" t="s">
        <v>10</v>
      </c>
      <c r="J453" s="82" t="s">
        <v>124</v>
      </c>
      <c r="K453" s="82" t="s">
        <v>125</v>
      </c>
      <c r="L453" s="82" t="s">
        <v>126</v>
      </c>
      <c r="M453" s="82" t="s">
        <v>127</v>
      </c>
      <c r="N453" s="82" t="s">
        <v>128</v>
      </c>
      <c r="O453" s="75" t="s">
        <v>89</v>
      </c>
    </row>
    <row r="454" spans="1:15" ht="15" thickBot="1" x14ac:dyDescent="0.35">
      <c r="A454" s="65" t="s">
        <v>36</v>
      </c>
      <c r="B454" s="65" t="s">
        <v>37</v>
      </c>
      <c r="C454" s="7"/>
      <c r="D454" s="65" t="s">
        <v>38</v>
      </c>
      <c r="E454" s="65" t="s">
        <v>35</v>
      </c>
      <c r="F454" s="52" t="s">
        <v>129</v>
      </c>
      <c r="G454" s="66" t="s">
        <v>237</v>
      </c>
      <c r="I454" s="65" t="s">
        <v>36</v>
      </c>
      <c r="J454" s="65" t="s">
        <v>37</v>
      </c>
      <c r="K454" s="7"/>
      <c r="L454" s="65" t="s">
        <v>38</v>
      </c>
      <c r="M454" s="65" t="s">
        <v>35</v>
      </c>
      <c r="N454" s="52" t="s">
        <v>129</v>
      </c>
      <c r="O454" s="66" t="s">
        <v>237</v>
      </c>
    </row>
    <row r="455" spans="1:15" ht="15" thickBot="1" x14ac:dyDescent="0.35">
      <c r="A455" s="52">
        <v>1</v>
      </c>
      <c r="B455" s="53"/>
      <c r="C455" s="52"/>
      <c r="D455" s="71"/>
      <c r="E455" s="52"/>
      <c r="F455" s="71"/>
      <c r="G455" s="8"/>
      <c r="I455" s="52">
        <v>1</v>
      </c>
      <c r="J455" s="53"/>
      <c r="K455" s="52"/>
      <c r="L455" s="71"/>
      <c r="M455" s="52"/>
      <c r="N455" s="71"/>
      <c r="O455" s="8"/>
    </row>
    <row r="456" spans="1:15" ht="15" thickBot="1" x14ac:dyDescent="0.35">
      <c r="A456" s="52">
        <v>2</v>
      </c>
      <c r="B456" s="53"/>
      <c r="C456" s="52"/>
      <c r="D456" s="71"/>
      <c r="E456" s="52"/>
      <c r="F456" s="71"/>
      <c r="G456" s="8"/>
      <c r="I456" s="52">
        <v>2</v>
      </c>
      <c r="J456" s="53"/>
      <c r="K456" s="52"/>
      <c r="L456" s="71"/>
      <c r="M456" s="52"/>
      <c r="N456" s="71"/>
      <c r="O456" s="8"/>
    </row>
    <row r="457" spans="1:15" ht="15" thickBot="1" x14ac:dyDescent="0.35">
      <c r="A457" s="54">
        <v>3</v>
      </c>
      <c r="B457" s="53"/>
      <c r="C457" s="52"/>
      <c r="D457" s="71"/>
      <c r="E457" s="52"/>
      <c r="F457" s="71"/>
      <c r="G457" s="8"/>
      <c r="I457" s="54">
        <v>3</v>
      </c>
      <c r="J457" s="53"/>
      <c r="K457" s="52"/>
      <c r="L457" s="71"/>
      <c r="M457" s="52"/>
      <c r="N457" s="71"/>
      <c r="O457" s="8"/>
    </row>
    <row r="458" spans="1:15" ht="31.35" customHeight="1" thickBot="1" x14ac:dyDescent="0.35">
      <c r="A458" s="77"/>
      <c r="B458" s="142" t="s">
        <v>128</v>
      </c>
      <c r="C458" s="143"/>
      <c r="D458" s="143"/>
      <c r="E458" s="144"/>
      <c r="F458" s="112">
        <f>SUM(F455:F457)/3</f>
        <v>0</v>
      </c>
      <c r="G458" s="21"/>
      <c r="I458" s="77"/>
      <c r="J458" s="142" t="s">
        <v>128</v>
      </c>
      <c r="K458" s="143"/>
      <c r="L458" s="143"/>
      <c r="M458" s="144"/>
      <c r="N458" s="112">
        <f>SUM(N455:N457)/3</f>
        <v>0</v>
      </c>
      <c r="O458" s="21"/>
    </row>
    <row r="459" spans="1:15" ht="25.05" customHeight="1" thickBot="1" x14ac:dyDescent="0.35"/>
    <row r="460" spans="1:15" ht="15.6" customHeight="1" x14ac:dyDescent="0.3">
      <c r="A460" s="165" t="s">
        <v>119</v>
      </c>
      <c r="B460" s="174"/>
      <c r="C460" s="174"/>
      <c r="D460" s="174"/>
      <c r="E460" s="174"/>
      <c r="F460" s="174"/>
      <c r="G460" s="166"/>
    </row>
    <row r="461" spans="1:15" ht="31.35" customHeight="1" x14ac:dyDescent="0.3">
      <c r="A461" s="175" t="s">
        <v>313</v>
      </c>
      <c r="B461" s="176"/>
      <c r="C461" s="176"/>
      <c r="D461" s="176"/>
      <c r="E461" s="176"/>
      <c r="F461" s="176"/>
      <c r="G461" s="177"/>
    </row>
    <row r="462" spans="1:15" s="123" customFormat="1" ht="18.149999999999999" customHeight="1" thickBot="1" x14ac:dyDescent="0.35">
      <c r="A462" s="119"/>
      <c r="B462" s="119"/>
      <c r="C462" s="119"/>
      <c r="D462" s="119"/>
      <c r="E462" s="119"/>
      <c r="F462" s="119"/>
      <c r="G462" s="119"/>
    </row>
    <row r="463" spans="1:15" ht="25.05" customHeight="1" thickBot="1" x14ac:dyDescent="0.35">
      <c r="A463" s="153" t="s">
        <v>67</v>
      </c>
      <c r="B463" s="154"/>
      <c r="C463" s="150"/>
      <c r="D463" s="155"/>
      <c r="E463" s="151"/>
      <c r="F463" s="80" t="s">
        <v>68</v>
      </c>
      <c r="G463" s="28">
        <v>4</v>
      </c>
      <c r="H463" s="124"/>
      <c r="I463" s="153" t="s">
        <v>67</v>
      </c>
      <c r="J463" s="154"/>
      <c r="K463" s="150"/>
      <c r="L463" s="155"/>
      <c r="M463" s="151"/>
      <c r="N463" s="80" t="s">
        <v>68</v>
      </c>
      <c r="O463" s="28">
        <v>4</v>
      </c>
    </row>
    <row r="464" spans="1:15" ht="25.05" customHeight="1" thickBot="1" x14ac:dyDescent="0.35">
      <c r="A464" s="169" t="s">
        <v>69</v>
      </c>
      <c r="B464" s="170"/>
      <c r="C464" s="171"/>
      <c r="D464" s="172"/>
      <c r="E464" s="173"/>
      <c r="F464" s="121" t="s">
        <v>70</v>
      </c>
      <c r="G464" s="122" t="s">
        <v>120</v>
      </c>
      <c r="I464" s="169" t="s">
        <v>69</v>
      </c>
      <c r="J464" s="170"/>
      <c r="K464" s="171"/>
      <c r="L464" s="172"/>
      <c r="M464" s="173"/>
      <c r="N464" s="121" t="s">
        <v>70</v>
      </c>
      <c r="O464" s="122" t="s">
        <v>184</v>
      </c>
    </row>
    <row r="465" spans="1:15" ht="25.05" customHeight="1" thickBot="1" x14ac:dyDescent="0.35">
      <c r="A465" s="153" t="s">
        <v>72</v>
      </c>
      <c r="B465" s="154"/>
      <c r="C465" s="150"/>
      <c r="D465" s="155"/>
      <c r="E465" s="151"/>
      <c r="F465" s="83" t="s">
        <v>73</v>
      </c>
      <c r="G465" s="111">
        <v>3</v>
      </c>
      <c r="I465" s="153" t="s">
        <v>72</v>
      </c>
      <c r="J465" s="154"/>
      <c r="K465" s="150"/>
      <c r="L465" s="155"/>
      <c r="M465" s="151"/>
      <c r="N465" s="83" t="s">
        <v>73</v>
      </c>
      <c r="O465" s="111">
        <v>3</v>
      </c>
    </row>
    <row r="466" spans="1:15" ht="25.05" customHeight="1" thickBot="1" x14ac:dyDescent="0.35">
      <c r="A466" s="153" t="s">
        <v>74</v>
      </c>
      <c r="B466" s="154"/>
      <c r="C466" s="150"/>
      <c r="D466" s="155"/>
      <c r="E466" s="151"/>
      <c r="F466" s="83" t="s">
        <v>121</v>
      </c>
      <c r="G466" s="8"/>
      <c r="I466" s="153" t="s">
        <v>74</v>
      </c>
      <c r="J466" s="154"/>
      <c r="K466" s="150"/>
      <c r="L466" s="155"/>
      <c r="M466" s="151"/>
      <c r="N466" s="83" t="s">
        <v>121</v>
      </c>
      <c r="O466" s="8"/>
    </row>
    <row r="467" spans="1:15" ht="25.05" customHeight="1" thickBot="1" x14ac:dyDescent="0.35">
      <c r="A467" s="153" t="s">
        <v>76</v>
      </c>
      <c r="B467" s="154"/>
      <c r="C467" s="150"/>
      <c r="D467" s="155"/>
      <c r="E467" s="151"/>
      <c r="F467" s="83" t="s">
        <v>77</v>
      </c>
      <c r="G467" s="8"/>
      <c r="I467" s="153" t="s">
        <v>76</v>
      </c>
      <c r="J467" s="154"/>
      <c r="K467" s="150"/>
      <c r="L467" s="155"/>
      <c r="M467" s="151"/>
      <c r="N467" s="83" t="s">
        <v>77</v>
      </c>
      <c r="O467" s="8"/>
    </row>
    <row r="468" spans="1:15" ht="25.05" customHeight="1" thickBot="1" x14ac:dyDescent="0.35">
      <c r="A468" s="153" t="s">
        <v>122</v>
      </c>
      <c r="B468" s="154"/>
      <c r="C468" s="150"/>
      <c r="D468" s="155"/>
      <c r="E468" s="151"/>
      <c r="F468" s="83" t="s">
        <v>79</v>
      </c>
      <c r="G468" s="8"/>
      <c r="I468" s="153" t="s">
        <v>122</v>
      </c>
      <c r="J468" s="154"/>
      <c r="K468" s="150"/>
      <c r="L468" s="155"/>
      <c r="M468" s="151"/>
      <c r="N468" s="83" t="s">
        <v>79</v>
      </c>
      <c r="O468" s="8"/>
    </row>
    <row r="469" spans="1:15" ht="25.05" customHeight="1" thickBot="1" x14ac:dyDescent="0.35">
      <c r="A469" s="153" t="s">
        <v>80</v>
      </c>
      <c r="B469" s="154"/>
      <c r="C469" s="150"/>
      <c r="D469" s="155"/>
      <c r="E469" s="151"/>
      <c r="F469" s="83" t="s">
        <v>123</v>
      </c>
      <c r="G469" s="8"/>
      <c r="I469" s="153" t="s">
        <v>80</v>
      </c>
      <c r="J469" s="154"/>
      <c r="K469" s="150"/>
      <c r="L469" s="155"/>
      <c r="M469" s="151"/>
      <c r="N469" s="83" t="s">
        <v>123</v>
      </c>
      <c r="O469" s="8"/>
    </row>
    <row r="470" spans="1:15" ht="16.2" thickBot="1" x14ac:dyDescent="0.35">
      <c r="A470" s="153" t="s">
        <v>82</v>
      </c>
      <c r="B470" s="154"/>
      <c r="C470" s="150"/>
      <c r="D470" s="155"/>
      <c r="E470" s="151"/>
      <c r="F470" s="7"/>
      <c r="G470" s="8"/>
      <c r="I470" s="153" t="s">
        <v>82</v>
      </c>
      <c r="J470" s="154"/>
      <c r="K470" s="150"/>
      <c r="L470" s="155"/>
      <c r="M470" s="151"/>
      <c r="N470" s="7"/>
      <c r="O470" s="8"/>
    </row>
    <row r="471" spans="1:15" ht="85.35" customHeight="1" thickBot="1" x14ac:dyDescent="0.35">
      <c r="A471" s="82" t="s">
        <v>10</v>
      </c>
      <c r="B471" s="82" t="s">
        <v>124</v>
      </c>
      <c r="C471" s="82" t="s">
        <v>125</v>
      </c>
      <c r="D471" s="82" t="s">
        <v>126</v>
      </c>
      <c r="E471" s="82" t="s">
        <v>127</v>
      </c>
      <c r="F471" s="82" t="s">
        <v>128</v>
      </c>
      <c r="G471" s="75" t="s">
        <v>89</v>
      </c>
      <c r="I471" s="82" t="s">
        <v>10</v>
      </c>
      <c r="J471" s="82" t="s">
        <v>124</v>
      </c>
      <c r="K471" s="82" t="s">
        <v>125</v>
      </c>
      <c r="L471" s="82" t="s">
        <v>126</v>
      </c>
      <c r="M471" s="82" t="s">
        <v>127</v>
      </c>
      <c r="N471" s="82" t="s">
        <v>128</v>
      </c>
      <c r="O471" s="75" t="s">
        <v>89</v>
      </c>
    </row>
    <row r="472" spans="1:15" ht="15" thickBot="1" x14ac:dyDescent="0.35">
      <c r="A472" s="65" t="s">
        <v>36</v>
      </c>
      <c r="B472" s="65" t="s">
        <v>37</v>
      </c>
      <c r="C472" s="7"/>
      <c r="D472" s="65" t="s">
        <v>38</v>
      </c>
      <c r="E472" s="65" t="s">
        <v>35</v>
      </c>
      <c r="F472" s="52" t="s">
        <v>129</v>
      </c>
      <c r="G472" s="66" t="s">
        <v>237</v>
      </c>
      <c r="I472" s="65" t="s">
        <v>36</v>
      </c>
      <c r="J472" s="65" t="s">
        <v>37</v>
      </c>
      <c r="K472" s="7"/>
      <c r="L472" s="65" t="s">
        <v>38</v>
      </c>
      <c r="M472" s="65" t="s">
        <v>35</v>
      </c>
      <c r="N472" s="52" t="s">
        <v>129</v>
      </c>
      <c r="O472" s="66" t="s">
        <v>237</v>
      </c>
    </row>
    <row r="473" spans="1:15" ht="15" thickBot="1" x14ac:dyDescent="0.35">
      <c r="A473" s="52">
        <v>1</v>
      </c>
      <c r="B473" s="53"/>
      <c r="C473" s="52"/>
      <c r="D473" s="71"/>
      <c r="E473" s="52"/>
      <c r="F473" s="71"/>
      <c r="G473" s="8"/>
      <c r="I473" s="52">
        <v>1</v>
      </c>
      <c r="J473" s="53"/>
      <c r="K473" s="52"/>
      <c r="L473" s="71"/>
      <c r="M473" s="52"/>
      <c r="N473" s="71"/>
      <c r="O473" s="8"/>
    </row>
    <row r="474" spans="1:15" ht="15" thickBot="1" x14ac:dyDescent="0.35">
      <c r="A474" s="52">
        <v>2</v>
      </c>
      <c r="B474" s="53"/>
      <c r="C474" s="52"/>
      <c r="D474" s="71"/>
      <c r="E474" s="52"/>
      <c r="F474" s="71"/>
      <c r="G474" s="8"/>
      <c r="I474" s="52">
        <v>2</v>
      </c>
      <c r="J474" s="53"/>
      <c r="K474" s="52"/>
      <c r="L474" s="71"/>
      <c r="M474" s="52"/>
      <c r="N474" s="71"/>
      <c r="O474" s="8"/>
    </row>
    <row r="475" spans="1:15" ht="15" thickBot="1" x14ac:dyDescent="0.35">
      <c r="A475" s="54">
        <v>3</v>
      </c>
      <c r="B475" s="53"/>
      <c r="C475" s="52"/>
      <c r="D475" s="71"/>
      <c r="E475" s="52"/>
      <c r="F475" s="71"/>
      <c r="G475" s="8"/>
      <c r="I475" s="54">
        <v>3</v>
      </c>
      <c r="J475" s="53"/>
      <c r="K475" s="52"/>
      <c r="L475" s="71"/>
      <c r="M475" s="52"/>
      <c r="N475" s="71"/>
      <c r="O475" s="8"/>
    </row>
    <row r="476" spans="1:15" ht="31.35" customHeight="1" thickBot="1" x14ac:dyDescent="0.35">
      <c r="A476" s="77"/>
      <c r="B476" s="142" t="s">
        <v>128</v>
      </c>
      <c r="C476" s="143"/>
      <c r="D476" s="143"/>
      <c r="E476" s="144"/>
      <c r="F476" s="112">
        <f>SUM(F473:F475)/3</f>
        <v>0</v>
      </c>
      <c r="G476" s="21"/>
      <c r="I476" s="77"/>
      <c r="J476" s="142" t="s">
        <v>128</v>
      </c>
      <c r="K476" s="143"/>
      <c r="L476" s="143"/>
      <c r="M476" s="144"/>
      <c r="N476" s="112">
        <f>SUM(N473:N475)/3</f>
        <v>0</v>
      </c>
      <c r="O476" s="21"/>
    </row>
    <row r="477" spans="1:15" ht="25.05" customHeight="1" thickBot="1" x14ac:dyDescent="0.35"/>
    <row r="478" spans="1:15" ht="15.6" customHeight="1" x14ac:dyDescent="0.3">
      <c r="A478" s="165" t="s">
        <v>119</v>
      </c>
      <c r="B478" s="174"/>
      <c r="C478" s="174"/>
      <c r="D478" s="174"/>
      <c r="E478" s="174"/>
      <c r="F478" s="174"/>
      <c r="G478" s="166"/>
    </row>
    <row r="479" spans="1:15" ht="31.35" customHeight="1" x14ac:dyDescent="0.3">
      <c r="A479" s="175" t="s">
        <v>313</v>
      </c>
      <c r="B479" s="176"/>
      <c r="C479" s="176"/>
      <c r="D479" s="176"/>
      <c r="E479" s="176"/>
      <c r="F479" s="176"/>
      <c r="G479" s="177"/>
    </row>
    <row r="480" spans="1:15" s="123" customFormat="1" ht="18.149999999999999" customHeight="1" thickBot="1" x14ac:dyDescent="0.35">
      <c r="A480" s="119"/>
      <c r="B480" s="119"/>
      <c r="C480" s="119"/>
      <c r="D480" s="119"/>
      <c r="E480" s="119"/>
      <c r="F480" s="119"/>
      <c r="G480" s="119"/>
    </row>
    <row r="481" spans="1:15" ht="25.05" customHeight="1" thickBot="1" x14ac:dyDescent="0.35">
      <c r="A481" s="153" t="s">
        <v>67</v>
      </c>
      <c r="B481" s="154"/>
      <c r="C481" s="150"/>
      <c r="D481" s="155"/>
      <c r="E481" s="151"/>
      <c r="F481" s="80" t="s">
        <v>68</v>
      </c>
      <c r="G481" s="28">
        <v>5</v>
      </c>
      <c r="H481" s="124"/>
      <c r="I481" s="153" t="s">
        <v>67</v>
      </c>
      <c r="J481" s="154"/>
      <c r="K481" s="150"/>
      <c r="L481" s="155"/>
      <c r="M481" s="151"/>
      <c r="N481" s="80" t="s">
        <v>68</v>
      </c>
      <c r="O481" s="28">
        <v>5</v>
      </c>
    </row>
    <row r="482" spans="1:15" ht="25.05" customHeight="1" thickBot="1" x14ac:dyDescent="0.35">
      <c r="A482" s="169" t="s">
        <v>69</v>
      </c>
      <c r="B482" s="170"/>
      <c r="C482" s="171"/>
      <c r="D482" s="172"/>
      <c r="E482" s="173"/>
      <c r="F482" s="121" t="s">
        <v>70</v>
      </c>
      <c r="G482" s="122" t="s">
        <v>120</v>
      </c>
      <c r="I482" s="169" t="s">
        <v>69</v>
      </c>
      <c r="J482" s="170"/>
      <c r="K482" s="171"/>
      <c r="L482" s="172"/>
      <c r="M482" s="173"/>
      <c r="N482" s="121" t="s">
        <v>70</v>
      </c>
      <c r="O482" s="122" t="s">
        <v>184</v>
      </c>
    </row>
    <row r="483" spans="1:15" ht="25.05" customHeight="1" thickBot="1" x14ac:dyDescent="0.35">
      <c r="A483" s="153" t="s">
        <v>72</v>
      </c>
      <c r="B483" s="154"/>
      <c r="C483" s="150"/>
      <c r="D483" s="155"/>
      <c r="E483" s="151"/>
      <c r="F483" s="83" t="s">
        <v>73</v>
      </c>
      <c r="G483" s="111">
        <v>3</v>
      </c>
      <c r="I483" s="153" t="s">
        <v>72</v>
      </c>
      <c r="J483" s="154"/>
      <c r="K483" s="150"/>
      <c r="L483" s="155"/>
      <c r="M483" s="151"/>
      <c r="N483" s="83" t="s">
        <v>73</v>
      </c>
      <c r="O483" s="111">
        <v>3</v>
      </c>
    </row>
    <row r="484" spans="1:15" ht="25.05" customHeight="1" thickBot="1" x14ac:dyDescent="0.35">
      <c r="A484" s="153" t="s">
        <v>74</v>
      </c>
      <c r="B484" s="154"/>
      <c r="C484" s="150"/>
      <c r="D484" s="155"/>
      <c r="E484" s="151"/>
      <c r="F484" s="83" t="s">
        <v>121</v>
      </c>
      <c r="G484" s="8"/>
      <c r="I484" s="153" t="s">
        <v>74</v>
      </c>
      <c r="J484" s="154"/>
      <c r="K484" s="150"/>
      <c r="L484" s="155"/>
      <c r="M484" s="151"/>
      <c r="N484" s="83" t="s">
        <v>121</v>
      </c>
      <c r="O484" s="8"/>
    </row>
    <row r="485" spans="1:15" ht="25.05" customHeight="1" thickBot="1" x14ac:dyDescent="0.35">
      <c r="A485" s="153" t="s">
        <v>76</v>
      </c>
      <c r="B485" s="154"/>
      <c r="C485" s="150"/>
      <c r="D485" s="155"/>
      <c r="E485" s="151"/>
      <c r="F485" s="83" t="s">
        <v>77</v>
      </c>
      <c r="G485" s="8"/>
      <c r="I485" s="153" t="s">
        <v>76</v>
      </c>
      <c r="J485" s="154"/>
      <c r="K485" s="150"/>
      <c r="L485" s="155"/>
      <c r="M485" s="151"/>
      <c r="N485" s="83" t="s">
        <v>77</v>
      </c>
      <c r="O485" s="8"/>
    </row>
    <row r="486" spans="1:15" ht="25.05" customHeight="1" thickBot="1" x14ac:dyDescent="0.35">
      <c r="A486" s="153" t="s">
        <v>122</v>
      </c>
      <c r="B486" s="154"/>
      <c r="C486" s="150"/>
      <c r="D486" s="155"/>
      <c r="E486" s="151"/>
      <c r="F486" s="83" t="s">
        <v>79</v>
      </c>
      <c r="G486" s="8"/>
      <c r="I486" s="153" t="s">
        <v>122</v>
      </c>
      <c r="J486" s="154"/>
      <c r="K486" s="150"/>
      <c r="L486" s="155"/>
      <c r="M486" s="151"/>
      <c r="N486" s="83" t="s">
        <v>79</v>
      </c>
      <c r="O486" s="8"/>
    </row>
    <row r="487" spans="1:15" ht="25.05" customHeight="1" thickBot="1" x14ac:dyDescent="0.35">
      <c r="A487" s="153" t="s">
        <v>80</v>
      </c>
      <c r="B487" s="154"/>
      <c r="C487" s="150"/>
      <c r="D487" s="155"/>
      <c r="E487" s="151"/>
      <c r="F487" s="83" t="s">
        <v>123</v>
      </c>
      <c r="G487" s="8"/>
      <c r="I487" s="153" t="s">
        <v>80</v>
      </c>
      <c r="J487" s="154"/>
      <c r="K487" s="150"/>
      <c r="L487" s="155"/>
      <c r="M487" s="151"/>
      <c r="N487" s="83" t="s">
        <v>123</v>
      </c>
      <c r="O487" s="8"/>
    </row>
    <row r="488" spans="1:15" ht="16.2" thickBot="1" x14ac:dyDescent="0.35">
      <c r="A488" s="153" t="s">
        <v>82</v>
      </c>
      <c r="B488" s="154"/>
      <c r="C488" s="150"/>
      <c r="D488" s="155"/>
      <c r="E488" s="151"/>
      <c r="F488" s="7"/>
      <c r="G488" s="8"/>
      <c r="I488" s="153" t="s">
        <v>82</v>
      </c>
      <c r="J488" s="154"/>
      <c r="K488" s="150"/>
      <c r="L488" s="155"/>
      <c r="M488" s="151"/>
      <c r="N488" s="7"/>
      <c r="O488" s="8"/>
    </row>
    <row r="489" spans="1:15" ht="85.35" customHeight="1" thickBot="1" x14ac:dyDescent="0.35">
      <c r="A489" s="82" t="s">
        <v>10</v>
      </c>
      <c r="B489" s="82" t="s">
        <v>124</v>
      </c>
      <c r="C489" s="82" t="s">
        <v>125</v>
      </c>
      <c r="D489" s="82" t="s">
        <v>126</v>
      </c>
      <c r="E489" s="82" t="s">
        <v>127</v>
      </c>
      <c r="F489" s="82" t="s">
        <v>128</v>
      </c>
      <c r="G489" s="75" t="s">
        <v>89</v>
      </c>
      <c r="I489" s="82" t="s">
        <v>10</v>
      </c>
      <c r="J489" s="82" t="s">
        <v>124</v>
      </c>
      <c r="K489" s="82" t="s">
        <v>125</v>
      </c>
      <c r="L489" s="82" t="s">
        <v>126</v>
      </c>
      <c r="M489" s="82" t="s">
        <v>127</v>
      </c>
      <c r="N489" s="82" t="s">
        <v>128</v>
      </c>
      <c r="O489" s="75" t="s">
        <v>89</v>
      </c>
    </row>
    <row r="490" spans="1:15" ht="15" thickBot="1" x14ac:dyDescent="0.35">
      <c r="A490" s="65" t="s">
        <v>36</v>
      </c>
      <c r="B490" s="65" t="s">
        <v>37</v>
      </c>
      <c r="C490" s="7"/>
      <c r="D490" s="65" t="s">
        <v>38</v>
      </c>
      <c r="E490" s="65" t="s">
        <v>35</v>
      </c>
      <c r="F490" s="52" t="s">
        <v>129</v>
      </c>
      <c r="G490" s="66" t="s">
        <v>237</v>
      </c>
      <c r="I490" s="65" t="s">
        <v>36</v>
      </c>
      <c r="J490" s="65" t="s">
        <v>37</v>
      </c>
      <c r="K490" s="7"/>
      <c r="L490" s="65" t="s">
        <v>38</v>
      </c>
      <c r="M490" s="65" t="s">
        <v>35</v>
      </c>
      <c r="N490" s="52" t="s">
        <v>129</v>
      </c>
      <c r="O490" s="66" t="s">
        <v>237</v>
      </c>
    </row>
    <row r="491" spans="1:15" ht="15" thickBot="1" x14ac:dyDescent="0.35">
      <c r="A491" s="52">
        <v>1</v>
      </c>
      <c r="B491" s="53"/>
      <c r="C491" s="52"/>
      <c r="D491" s="71"/>
      <c r="E491" s="52"/>
      <c r="F491" s="71"/>
      <c r="G491" s="8"/>
      <c r="I491" s="52">
        <v>1</v>
      </c>
      <c r="J491" s="53"/>
      <c r="K491" s="52"/>
      <c r="L491" s="71"/>
      <c r="M491" s="52"/>
      <c r="N491" s="71"/>
      <c r="O491" s="8"/>
    </row>
    <row r="492" spans="1:15" ht="15" thickBot="1" x14ac:dyDescent="0.35">
      <c r="A492" s="52">
        <v>2</v>
      </c>
      <c r="B492" s="53"/>
      <c r="C492" s="52"/>
      <c r="D492" s="71"/>
      <c r="E492" s="52"/>
      <c r="F492" s="71"/>
      <c r="G492" s="8"/>
      <c r="I492" s="52">
        <v>2</v>
      </c>
      <c r="J492" s="53"/>
      <c r="K492" s="52"/>
      <c r="L492" s="71"/>
      <c r="M492" s="52"/>
      <c r="N492" s="71"/>
      <c r="O492" s="8"/>
    </row>
    <row r="493" spans="1:15" ht="15" thickBot="1" x14ac:dyDescent="0.35">
      <c r="A493" s="54">
        <v>3</v>
      </c>
      <c r="B493" s="53"/>
      <c r="C493" s="52"/>
      <c r="D493" s="71"/>
      <c r="E493" s="52"/>
      <c r="F493" s="71"/>
      <c r="G493" s="8"/>
      <c r="I493" s="54">
        <v>3</v>
      </c>
      <c r="J493" s="53"/>
      <c r="K493" s="52"/>
      <c r="L493" s="71"/>
      <c r="M493" s="52"/>
      <c r="N493" s="71"/>
      <c r="O493" s="8"/>
    </row>
    <row r="494" spans="1:15" ht="31.35" customHeight="1" thickBot="1" x14ac:dyDescent="0.35">
      <c r="A494" s="77"/>
      <c r="B494" s="142" t="s">
        <v>128</v>
      </c>
      <c r="C494" s="143"/>
      <c r="D494" s="143"/>
      <c r="E494" s="144"/>
      <c r="F494" s="112">
        <f>SUM(F491:F493)/3</f>
        <v>0</v>
      </c>
      <c r="G494" s="21"/>
      <c r="I494" s="77"/>
      <c r="J494" s="142" t="s">
        <v>128</v>
      </c>
      <c r="K494" s="143"/>
      <c r="L494" s="143"/>
      <c r="M494" s="144"/>
      <c r="N494" s="112">
        <f>SUM(N491:N493)/3</f>
        <v>0</v>
      </c>
      <c r="O494" s="21"/>
    </row>
    <row r="495" spans="1:15" ht="25.05" customHeight="1" thickBot="1" x14ac:dyDescent="0.35"/>
    <row r="496" spans="1:15" ht="15.6" customHeight="1" x14ac:dyDescent="0.3">
      <c r="A496" s="165" t="s">
        <v>119</v>
      </c>
      <c r="B496" s="174"/>
      <c r="C496" s="174"/>
      <c r="D496" s="174"/>
      <c r="E496" s="174"/>
      <c r="F496" s="174"/>
      <c r="G496" s="166"/>
    </row>
    <row r="497" spans="1:15" ht="31.35" customHeight="1" x14ac:dyDescent="0.3">
      <c r="A497" s="175" t="s">
        <v>313</v>
      </c>
      <c r="B497" s="176"/>
      <c r="C497" s="176"/>
      <c r="D497" s="176"/>
      <c r="E497" s="176"/>
      <c r="F497" s="176"/>
      <c r="G497" s="177"/>
    </row>
    <row r="498" spans="1:15" s="123" customFormat="1" ht="18.149999999999999" customHeight="1" thickBot="1" x14ac:dyDescent="0.35">
      <c r="A498" s="119"/>
      <c r="B498" s="119"/>
      <c r="C498" s="119"/>
      <c r="D498" s="119"/>
      <c r="E498" s="119"/>
      <c r="F498" s="119"/>
      <c r="G498" s="119"/>
    </row>
    <row r="499" spans="1:15" ht="25.05" customHeight="1" thickBot="1" x14ac:dyDescent="0.35">
      <c r="A499" s="153" t="s">
        <v>67</v>
      </c>
      <c r="B499" s="154"/>
      <c r="C499" s="150"/>
      <c r="D499" s="155"/>
      <c r="E499" s="151"/>
      <c r="F499" s="80" t="s">
        <v>68</v>
      </c>
      <c r="G499" s="28">
        <v>6</v>
      </c>
      <c r="H499" s="124"/>
      <c r="I499" s="153" t="s">
        <v>67</v>
      </c>
      <c r="J499" s="154"/>
      <c r="K499" s="150"/>
      <c r="L499" s="155"/>
      <c r="M499" s="151"/>
      <c r="N499" s="80" t="s">
        <v>68</v>
      </c>
      <c r="O499" s="28">
        <v>6</v>
      </c>
    </row>
    <row r="500" spans="1:15" ht="25.05" customHeight="1" thickBot="1" x14ac:dyDescent="0.35">
      <c r="A500" s="169" t="s">
        <v>69</v>
      </c>
      <c r="B500" s="170"/>
      <c r="C500" s="171"/>
      <c r="D500" s="172"/>
      <c r="E500" s="173"/>
      <c r="F500" s="121" t="s">
        <v>70</v>
      </c>
      <c r="G500" s="122" t="s">
        <v>120</v>
      </c>
      <c r="I500" s="169" t="s">
        <v>69</v>
      </c>
      <c r="J500" s="170"/>
      <c r="K500" s="171"/>
      <c r="L500" s="172"/>
      <c r="M500" s="173"/>
      <c r="N500" s="121" t="s">
        <v>70</v>
      </c>
      <c r="O500" s="122" t="s">
        <v>184</v>
      </c>
    </row>
    <row r="501" spans="1:15" ht="25.05" customHeight="1" thickBot="1" x14ac:dyDescent="0.35">
      <c r="A501" s="153" t="s">
        <v>72</v>
      </c>
      <c r="B501" s="154"/>
      <c r="C501" s="150"/>
      <c r="D501" s="155"/>
      <c r="E501" s="151"/>
      <c r="F501" s="83" t="s">
        <v>73</v>
      </c>
      <c r="G501" s="111">
        <v>3</v>
      </c>
      <c r="I501" s="153" t="s">
        <v>72</v>
      </c>
      <c r="J501" s="154"/>
      <c r="K501" s="150"/>
      <c r="L501" s="155"/>
      <c r="M501" s="151"/>
      <c r="N501" s="83" t="s">
        <v>73</v>
      </c>
      <c r="O501" s="111">
        <v>3</v>
      </c>
    </row>
    <row r="502" spans="1:15" ht="25.05" customHeight="1" thickBot="1" x14ac:dyDescent="0.35">
      <c r="A502" s="153" t="s">
        <v>74</v>
      </c>
      <c r="B502" s="154"/>
      <c r="C502" s="150"/>
      <c r="D502" s="155"/>
      <c r="E502" s="151"/>
      <c r="F502" s="83" t="s">
        <v>121</v>
      </c>
      <c r="G502" s="8"/>
      <c r="I502" s="153" t="s">
        <v>74</v>
      </c>
      <c r="J502" s="154"/>
      <c r="K502" s="150"/>
      <c r="L502" s="155"/>
      <c r="M502" s="151"/>
      <c r="N502" s="83" t="s">
        <v>121</v>
      </c>
      <c r="O502" s="8"/>
    </row>
    <row r="503" spans="1:15" ht="25.05" customHeight="1" thickBot="1" x14ac:dyDescent="0.35">
      <c r="A503" s="153" t="s">
        <v>76</v>
      </c>
      <c r="B503" s="154"/>
      <c r="C503" s="150"/>
      <c r="D503" s="155"/>
      <c r="E503" s="151"/>
      <c r="F503" s="83" t="s">
        <v>77</v>
      </c>
      <c r="G503" s="8"/>
      <c r="I503" s="153" t="s">
        <v>76</v>
      </c>
      <c r="J503" s="154"/>
      <c r="K503" s="150"/>
      <c r="L503" s="155"/>
      <c r="M503" s="151"/>
      <c r="N503" s="83" t="s">
        <v>77</v>
      </c>
      <c r="O503" s="8"/>
    </row>
    <row r="504" spans="1:15" ht="25.05" customHeight="1" thickBot="1" x14ac:dyDescent="0.35">
      <c r="A504" s="153" t="s">
        <v>122</v>
      </c>
      <c r="B504" s="154"/>
      <c r="C504" s="150"/>
      <c r="D504" s="155"/>
      <c r="E504" s="151"/>
      <c r="F504" s="83" t="s">
        <v>79</v>
      </c>
      <c r="G504" s="8"/>
      <c r="I504" s="153" t="s">
        <v>122</v>
      </c>
      <c r="J504" s="154"/>
      <c r="K504" s="150"/>
      <c r="L504" s="155"/>
      <c r="M504" s="151"/>
      <c r="N504" s="83" t="s">
        <v>79</v>
      </c>
      <c r="O504" s="8"/>
    </row>
    <row r="505" spans="1:15" ht="25.05" customHeight="1" thickBot="1" x14ac:dyDescent="0.35">
      <c r="A505" s="153" t="s">
        <v>80</v>
      </c>
      <c r="B505" s="154"/>
      <c r="C505" s="150"/>
      <c r="D505" s="155"/>
      <c r="E505" s="151"/>
      <c r="F505" s="83" t="s">
        <v>123</v>
      </c>
      <c r="G505" s="8"/>
      <c r="I505" s="153" t="s">
        <v>80</v>
      </c>
      <c r="J505" s="154"/>
      <c r="K505" s="150"/>
      <c r="L505" s="155"/>
      <c r="M505" s="151"/>
      <c r="N505" s="83" t="s">
        <v>123</v>
      </c>
      <c r="O505" s="8"/>
    </row>
    <row r="506" spans="1:15" ht="16.2" thickBot="1" x14ac:dyDescent="0.35">
      <c r="A506" s="153" t="s">
        <v>82</v>
      </c>
      <c r="B506" s="154"/>
      <c r="C506" s="150"/>
      <c r="D506" s="155"/>
      <c r="E506" s="151"/>
      <c r="F506" s="7"/>
      <c r="G506" s="8"/>
      <c r="I506" s="153" t="s">
        <v>82</v>
      </c>
      <c r="J506" s="154"/>
      <c r="K506" s="150"/>
      <c r="L506" s="155"/>
      <c r="M506" s="151"/>
      <c r="N506" s="7"/>
      <c r="O506" s="8"/>
    </row>
    <row r="507" spans="1:15" ht="85.35" customHeight="1" thickBot="1" x14ac:dyDescent="0.35">
      <c r="A507" s="82" t="s">
        <v>10</v>
      </c>
      <c r="B507" s="82" t="s">
        <v>124</v>
      </c>
      <c r="C507" s="82" t="s">
        <v>125</v>
      </c>
      <c r="D507" s="82" t="s">
        <v>126</v>
      </c>
      <c r="E507" s="82" t="s">
        <v>127</v>
      </c>
      <c r="F507" s="82" t="s">
        <v>128</v>
      </c>
      <c r="G507" s="75" t="s">
        <v>89</v>
      </c>
      <c r="I507" s="82" t="s">
        <v>10</v>
      </c>
      <c r="J507" s="82" t="s">
        <v>124</v>
      </c>
      <c r="K507" s="82" t="s">
        <v>125</v>
      </c>
      <c r="L507" s="82" t="s">
        <v>126</v>
      </c>
      <c r="M507" s="82" t="s">
        <v>127</v>
      </c>
      <c r="N507" s="82" t="s">
        <v>128</v>
      </c>
      <c r="O507" s="75" t="s">
        <v>89</v>
      </c>
    </row>
    <row r="508" spans="1:15" ht="15" thickBot="1" x14ac:dyDescent="0.35">
      <c r="A508" s="65" t="s">
        <v>36</v>
      </c>
      <c r="B508" s="65" t="s">
        <v>37</v>
      </c>
      <c r="C508" s="7"/>
      <c r="D508" s="65" t="s">
        <v>38</v>
      </c>
      <c r="E508" s="65" t="s">
        <v>35</v>
      </c>
      <c r="F508" s="52" t="s">
        <v>129</v>
      </c>
      <c r="G508" s="66" t="s">
        <v>237</v>
      </c>
      <c r="I508" s="65" t="s">
        <v>36</v>
      </c>
      <c r="J508" s="65" t="s">
        <v>37</v>
      </c>
      <c r="K508" s="7"/>
      <c r="L508" s="65" t="s">
        <v>38</v>
      </c>
      <c r="M508" s="65" t="s">
        <v>35</v>
      </c>
      <c r="N508" s="52" t="s">
        <v>129</v>
      </c>
      <c r="O508" s="66" t="s">
        <v>237</v>
      </c>
    </row>
    <row r="509" spans="1:15" ht="15" thickBot="1" x14ac:dyDescent="0.35">
      <c r="A509" s="52">
        <v>1</v>
      </c>
      <c r="B509" s="53"/>
      <c r="C509" s="52"/>
      <c r="D509" s="71"/>
      <c r="E509" s="52"/>
      <c r="F509" s="71"/>
      <c r="G509" s="8"/>
      <c r="I509" s="52">
        <v>1</v>
      </c>
      <c r="J509" s="53"/>
      <c r="K509" s="52"/>
      <c r="L509" s="71"/>
      <c r="M509" s="52"/>
      <c r="N509" s="71"/>
      <c r="O509" s="8"/>
    </row>
    <row r="510" spans="1:15" ht="15" thickBot="1" x14ac:dyDescent="0.35">
      <c r="A510" s="52">
        <v>2</v>
      </c>
      <c r="B510" s="53"/>
      <c r="C510" s="52"/>
      <c r="D510" s="71"/>
      <c r="E510" s="52"/>
      <c r="F510" s="71"/>
      <c r="G510" s="8"/>
      <c r="I510" s="52">
        <v>2</v>
      </c>
      <c r="J510" s="53"/>
      <c r="K510" s="52"/>
      <c r="L510" s="71"/>
      <c r="M510" s="52"/>
      <c r="N510" s="71"/>
      <c r="O510" s="8"/>
    </row>
    <row r="511" spans="1:15" ht="15" thickBot="1" x14ac:dyDescent="0.35">
      <c r="A511" s="54">
        <v>3</v>
      </c>
      <c r="B511" s="53"/>
      <c r="C511" s="52"/>
      <c r="D511" s="71"/>
      <c r="E511" s="52"/>
      <c r="F511" s="71"/>
      <c r="G511" s="8"/>
      <c r="I511" s="54">
        <v>3</v>
      </c>
      <c r="J511" s="53"/>
      <c r="K511" s="52"/>
      <c r="L511" s="71"/>
      <c r="M511" s="52"/>
      <c r="N511" s="71"/>
      <c r="O511" s="8"/>
    </row>
    <row r="512" spans="1:15" ht="31.35" customHeight="1" thickBot="1" x14ac:dyDescent="0.35">
      <c r="A512" s="77"/>
      <c r="B512" s="142" t="s">
        <v>128</v>
      </c>
      <c r="C512" s="143"/>
      <c r="D512" s="143"/>
      <c r="E512" s="144"/>
      <c r="F512" s="112">
        <f>SUM(F509:F511)/3</f>
        <v>0</v>
      </c>
      <c r="G512" s="21"/>
      <c r="I512" s="77"/>
      <c r="J512" s="142" t="s">
        <v>128</v>
      </c>
      <c r="K512" s="143"/>
      <c r="L512" s="143"/>
      <c r="M512" s="144"/>
      <c r="N512" s="112">
        <f>SUM(N509:N511)/3</f>
        <v>0</v>
      </c>
      <c r="O512" s="21"/>
    </row>
    <row r="513" spans="1:15" ht="25.05" customHeight="1" thickBot="1" x14ac:dyDescent="0.35"/>
    <row r="514" spans="1:15" ht="15.6" customHeight="1" x14ac:dyDescent="0.3">
      <c r="A514" s="165" t="s">
        <v>119</v>
      </c>
      <c r="B514" s="174"/>
      <c r="C514" s="174"/>
      <c r="D514" s="174"/>
      <c r="E514" s="174"/>
      <c r="F514" s="174"/>
      <c r="G514" s="166"/>
    </row>
    <row r="515" spans="1:15" ht="31.35" customHeight="1" x14ac:dyDescent="0.3">
      <c r="A515" s="175" t="s">
        <v>313</v>
      </c>
      <c r="B515" s="176"/>
      <c r="C515" s="176"/>
      <c r="D515" s="176"/>
      <c r="E515" s="176"/>
      <c r="F515" s="176"/>
      <c r="G515" s="177"/>
    </row>
    <row r="516" spans="1:15" s="123" customFormat="1" ht="18.149999999999999" customHeight="1" thickBot="1" x14ac:dyDescent="0.35">
      <c r="A516" s="119"/>
      <c r="B516" s="119"/>
      <c r="C516" s="119"/>
      <c r="D516" s="119"/>
      <c r="E516" s="119"/>
      <c r="F516" s="119"/>
      <c r="G516" s="119"/>
    </row>
    <row r="517" spans="1:15" ht="25.05" customHeight="1" thickBot="1" x14ac:dyDescent="0.35">
      <c r="A517" s="153" t="s">
        <v>67</v>
      </c>
      <c r="B517" s="154"/>
      <c r="C517" s="150"/>
      <c r="D517" s="155"/>
      <c r="E517" s="151"/>
      <c r="F517" s="80" t="s">
        <v>68</v>
      </c>
      <c r="G517" s="28">
        <v>7</v>
      </c>
      <c r="H517" s="124"/>
      <c r="I517" s="153" t="s">
        <v>67</v>
      </c>
      <c r="J517" s="154"/>
      <c r="K517" s="150"/>
      <c r="L517" s="155"/>
      <c r="M517" s="151"/>
      <c r="N517" s="80" t="s">
        <v>68</v>
      </c>
      <c r="O517" s="28">
        <v>7</v>
      </c>
    </row>
    <row r="518" spans="1:15" ht="25.05" customHeight="1" thickBot="1" x14ac:dyDescent="0.35">
      <c r="A518" s="169" t="s">
        <v>69</v>
      </c>
      <c r="B518" s="170"/>
      <c r="C518" s="171"/>
      <c r="D518" s="172"/>
      <c r="E518" s="173"/>
      <c r="F518" s="121" t="s">
        <v>70</v>
      </c>
      <c r="G518" s="122" t="s">
        <v>120</v>
      </c>
      <c r="I518" s="169" t="s">
        <v>69</v>
      </c>
      <c r="J518" s="170"/>
      <c r="K518" s="171"/>
      <c r="L518" s="172"/>
      <c r="M518" s="173"/>
      <c r="N518" s="121" t="s">
        <v>70</v>
      </c>
      <c r="O518" s="122" t="s">
        <v>184</v>
      </c>
    </row>
    <row r="519" spans="1:15" ht="25.05" customHeight="1" thickBot="1" x14ac:dyDescent="0.35">
      <c r="A519" s="153" t="s">
        <v>72</v>
      </c>
      <c r="B519" s="154"/>
      <c r="C519" s="150"/>
      <c r="D519" s="155"/>
      <c r="E519" s="151"/>
      <c r="F519" s="83" t="s">
        <v>73</v>
      </c>
      <c r="G519" s="111">
        <v>3</v>
      </c>
      <c r="I519" s="153" t="s">
        <v>72</v>
      </c>
      <c r="J519" s="154"/>
      <c r="K519" s="150"/>
      <c r="L519" s="155"/>
      <c r="M519" s="151"/>
      <c r="N519" s="83" t="s">
        <v>73</v>
      </c>
      <c r="O519" s="111">
        <v>3</v>
      </c>
    </row>
    <row r="520" spans="1:15" ht="25.05" customHeight="1" thickBot="1" x14ac:dyDescent="0.35">
      <c r="A520" s="153" t="s">
        <v>74</v>
      </c>
      <c r="B520" s="154"/>
      <c r="C520" s="150"/>
      <c r="D520" s="155"/>
      <c r="E520" s="151"/>
      <c r="F520" s="83" t="s">
        <v>121</v>
      </c>
      <c r="G520" s="8"/>
      <c r="I520" s="153" t="s">
        <v>74</v>
      </c>
      <c r="J520" s="154"/>
      <c r="K520" s="150"/>
      <c r="L520" s="155"/>
      <c r="M520" s="151"/>
      <c r="N520" s="83" t="s">
        <v>121</v>
      </c>
      <c r="O520" s="8"/>
    </row>
    <row r="521" spans="1:15" ht="25.05" customHeight="1" thickBot="1" x14ac:dyDescent="0.35">
      <c r="A521" s="153" t="s">
        <v>76</v>
      </c>
      <c r="B521" s="154"/>
      <c r="C521" s="150"/>
      <c r="D521" s="155"/>
      <c r="E521" s="151"/>
      <c r="F521" s="83" t="s">
        <v>77</v>
      </c>
      <c r="G521" s="8"/>
      <c r="I521" s="153" t="s">
        <v>76</v>
      </c>
      <c r="J521" s="154"/>
      <c r="K521" s="150"/>
      <c r="L521" s="155"/>
      <c r="M521" s="151"/>
      <c r="N521" s="83" t="s">
        <v>77</v>
      </c>
      <c r="O521" s="8"/>
    </row>
    <row r="522" spans="1:15" ht="25.05" customHeight="1" thickBot="1" x14ac:dyDescent="0.35">
      <c r="A522" s="153" t="s">
        <v>122</v>
      </c>
      <c r="B522" s="154"/>
      <c r="C522" s="150"/>
      <c r="D522" s="155"/>
      <c r="E522" s="151"/>
      <c r="F522" s="83" t="s">
        <v>79</v>
      </c>
      <c r="G522" s="8"/>
      <c r="I522" s="153" t="s">
        <v>122</v>
      </c>
      <c r="J522" s="154"/>
      <c r="K522" s="150"/>
      <c r="L522" s="155"/>
      <c r="M522" s="151"/>
      <c r="N522" s="83" t="s">
        <v>79</v>
      </c>
      <c r="O522" s="8"/>
    </row>
    <row r="523" spans="1:15" ht="25.05" customHeight="1" thickBot="1" x14ac:dyDescent="0.35">
      <c r="A523" s="153" t="s">
        <v>80</v>
      </c>
      <c r="B523" s="154"/>
      <c r="C523" s="150"/>
      <c r="D523" s="155"/>
      <c r="E523" s="151"/>
      <c r="F523" s="83" t="s">
        <v>123</v>
      </c>
      <c r="G523" s="8"/>
      <c r="I523" s="153" t="s">
        <v>80</v>
      </c>
      <c r="J523" s="154"/>
      <c r="K523" s="150"/>
      <c r="L523" s="155"/>
      <c r="M523" s="151"/>
      <c r="N523" s="83" t="s">
        <v>123</v>
      </c>
      <c r="O523" s="8"/>
    </row>
    <row r="524" spans="1:15" ht="16.2" thickBot="1" x14ac:dyDescent="0.35">
      <c r="A524" s="153" t="s">
        <v>82</v>
      </c>
      <c r="B524" s="154"/>
      <c r="C524" s="150"/>
      <c r="D524" s="155"/>
      <c r="E524" s="151"/>
      <c r="F524" s="7"/>
      <c r="G524" s="8"/>
      <c r="I524" s="153" t="s">
        <v>82</v>
      </c>
      <c r="J524" s="154"/>
      <c r="K524" s="150"/>
      <c r="L524" s="155"/>
      <c r="M524" s="151"/>
      <c r="N524" s="7"/>
      <c r="O524" s="8"/>
    </row>
    <row r="525" spans="1:15" ht="85.35" customHeight="1" thickBot="1" x14ac:dyDescent="0.35">
      <c r="A525" s="82" t="s">
        <v>10</v>
      </c>
      <c r="B525" s="82" t="s">
        <v>124</v>
      </c>
      <c r="C525" s="82" t="s">
        <v>125</v>
      </c>
      <c r="D525" s="82" t="s">
        <v>126</v>
      </c>
      <c r="E525" s="82" t="s">
        <v>127</v>
      </c>
      <c r="F525" s="82" t="s">
        <v>128</v>
      </c>
      <c r="G525" s="75" t="s">
        <v>89</v>
      </c>
      <c r="I525" s="82" t="s">
        <v>10</v>
      </c>
      <c r="J525" s="82" t="s">
        <v>124</v>
      </c>
      <c r="K525" s="82" t="s">
        <v>125</v>
      </c>
      <c r="L525" s="82" t="s">
        <v>126</v>
      </c>
      <c r="M525" s="82" t="s">
        <v>127</v>
      </c>
      <c r="N525" s="82" t="s">
        <v>128</v>
      </c>
      <c r="O525" s="75" t="s">
        <v>89</v>
      </c>
    </row>
    <row r="526" spans="1:15" ht="15" thickBot="1" x14ac:dyDescent="0.35">
      <c r="A526" s="65" t="s">
        <v>36</v>
      </c>
      <c r="B526" s="65" t="s">
        <v>37</v>
      </c>
      <c r="C526" s="7"/>
      <c r="D526" s="65" t="s">
        <v>38</v>
      </c>
      <c r="E526" s="65" t="s">
        <v>35</v>
      </c>
      <c r="F526" s="52" t="s">
        <v>129</v>
      </c>
      <c r="G526" s="66" t="s">
        <v>237</v>
      </c>
      <c r="I526" s="65" t="s">
        <v>36</v>
      </c>
      <c r="J526" s="65" t="s">
        <v>37</v>
      </c>
      <c r="K526" s="7"/>
      <c r="L526" s="65" t="s">
        <v>38</v>
      </c>
      <c r="M526" s="65" t="s">
        <v>35</v>
      </c>
      <c r="N526" s="52" t="s">
        <v>129</v>
      </c>
      <c r="O526" s="66" t="s">
        <v>237</v>
      </c>
    </row>
    <row r="527" spans="1:15" ht="15" thickBot="1" x14ac:dyDescent="0.35">
      <c r="A527" s="52">
        <v>1</v>
      </c>
      <c r="B527" s="53"/>
      <c r="C527" s="52"/>
      <c r="D527" s="71"/>
      <c r="E527" s="52"/>
      <c r="F527" s="71"/>
      <c r="G527" s="8"/>
      <c r="I527" s="52">
        <v>1</v>
      </c>
      <c r="J527" s="53"/>
      <c r="K527" s="52"/>
      <c r="L527" s="71"/>
      <c r="M527" s="52"/>
      <c r="N527" s="71"/>
      <c r="O527" s="8"/>
    </row>
    <row r="528" spans="1:15" ht="15" thickBot="1" x14ac:dyDescent="0.35">
      <c r="A528" s="52">
        <v>2</v>
      </c>
      <c r="B528" s="53"/>
      <c r="C528" s="52"/>
      <c r="D528" s="71"/>
      <c r="E528" s="52"/>
      <c r="F528" s="71"/>
      <c r="G528" s="8"/>
      <c r="I528" s="52">
        <v>2</v>
      </c>
      <c r="J528" s="53"/>
      <c r="K528" s="52"/>
      <c r="L528" s="71"/>
      <c r="M528" s="52"/>
      <c r="N528" s="71"/>
      <c r="O528" s="8"/>
    </row>
    <row r="529" spans="1:15" ht="15" thickBot="1" x14ac:dyDescent="0.35">
      <c r="A529" s="54">
        <v>3</v>
      </c>
      <c r="B529" s="53"/>
      <c r="C529" s="52"/>
      <c r="D529" s="71"/>
      <c r="E529" s="52"/>
      <c r="F529" s="71"/>
      <c r="G529" s="8"/>
      <c r="I529" s="54">
        <v>3</v>
      </c>
      <c r="J529" s="53"/>
      <c r="K529" s="52"/>
      <c r="L529" s="71"/>
      <c r="M529" s="52"/>
      <c r="N529" s="71"/>
      <c r="O529" s="8"/>
    </row>
    <row r="530" spans="1:15" ht="31.35" customHeight="1" thickBot="1" x14ac:dyDescent="0.35">
      <c r="A530" s="77"/>
      <c r="B530" s="142" t="s">
        <v>128</v>
      </c>
      <c r="C530" s="143"/>
      <c r="D530" s="143"/>
      <c r="E530" s="144"/>
      <c r="F530" s="112">
        <f>SUM(F527:F529)/3</f>
        <v>0</v>
      </c>
      <c r="G530" s="21"/>
      <c r="I530" s="77"/>
      <c r="J530" s="142" t="s">
        <v>128</v>
      </c>
      <c r="K530" s="143"/>
      <c r="L530" s="143"/>
      <c r="M530" s="144"/>
      <c r="N530" s="112">
        <f>SUM(N527:N529)/3</f>
        <v>0</v>
      </c>
      <c r="O530" s="21"/>
    </row>
    <row r="531" spans="1:15" ht="25.05" customHeight="1" thickBot="1" x14ac:dyDescent="0.35"/>
    <row r="532" spans="1:15" ht="15.6" customHeight="1" x14ac:dyDescent="0.3">
      <c r="A532" s="165" t="s">
        <v>119</v>
      </c>
      <c r="B532" s="174"/>
      <c r="C532" s="174"/>
      <c r="D532" s="174"/>
      <c r="E532" s="174"/>
      <c r="F532" s="174"/>
      <c r="G532" s="166"/>
    </row>
    <row r="533" spans="1:15" ht="31.35" customHeight="1" x14ac:dyDescent="0.3">
      <c r="A533" s="175" t="s">
        <v>313</v>
      </c>
      <c r="B533" s="176"/>
      <c r="C533" s="176"/>
      <c r="D533" s="176"/>
      <c r="E533" s="176"/>
      <c r="F533" s="176"/>
      <c r="G533" s="177"/>
    </row>
    <row r="534" spans="1:15" s="123" customFormat="1" ht="18.149999999999999" customHeight="1" thickBot="1" x14ac:dyDescent="0.35">
      <c r="A534" s="119"/>
      <c r="B534" s="119"/>
      <c r="C534" s="119"/>
      <c r="D534" s="119"/>
      <c r="E534" s="119"/>
      <c r="F534" s="119"/>
      <c r="G534" s="119"/>
    </row>
    <row r="535" spans="1:15" ht="25.05" customHeight="1" thickBot="1" x14ac:dyDescent="0.35">
      <c r="A535" s="153" t="s">
        <v>67</v>
      </c>
      <c r="B535" s="154"/>
      <c r="C535" s="150"/>
      <c r="D535" s="155"/>
      <c r="E535" s="151"/>
      <c r="F535" s="80" t="s">
        <v>68</v>
      </c>
      <c r="G535" s="28">
        <v>8</v>
      </c>
      <c r="H535" s="124"/>
      <c r="I535" s="153" t="s">
        <v>67</v>
      </c>
      <c r="J535" s="154"/>
      <c r="K535" s="150"/>
      <c r="L535" s="155"/>
      <c r="M535" s="151"/>
      <c r="N535" s="80" t="s">
        <v>68</v>
      </c>
      <c r="O535" s="28">
        <v>8</v>
      </c>
    </row>
    <row r="536" spans="1:15" ht="25.05" customHeight="1" thickBot="1" x14ac:dyDescent="0.35">
      <c r="A536" s="169" t="s">
        <v>69</v>
      </c>
      <c r="B536" s="170"/>
      <c r="C536" s="171"/>
      <c r="D536" s="172"/>
      <c r="E536" s="173"/>
      <c r="F536" s="121" t="s">
        <v>70</v>
      </c>
      <c r="G536" s="122" t="s">
        <v>120</v>
      </c>
      <c r="I536" s="169" t="s">
        <v>69</v>
      </c>
      <c r="J536" s="170"/>
      <c r="K536" s="171"/>
      <c r="L536" s="172"/>
      <c r="M536" s="173"/>
      <c r="N536" s="121" t="s">
        <v>70</v>
      </c>
      <c r="O536" s="122" t="s">
        <v>184</v>
      </c>
    </row>
    <row r="537" spans="1:15" ht="25.05" customHeight="1" thickBot="1" x14ac:dyDescent="0.35">
      <c r="A537" s="153" t="s">
        <v>72</v>
      </c>
      <c r="B537" s="154"/>
      <c r="C537" s="150"/>
      <c r="D537" s="155"/>
      <c r="E537" s="151"/>
      <c r="F537" s="83" t="s">
        <v>73</v>
      </c>
      <c r="G537" s="111">
        <v>3</v>
      </c>
      <c r="I537" s="153" t="s">
        <v>72</v>
      </c>
      <c r="J537" s="154"/>
      <c r="K537" s="150"/>
      <c r="L537" s="155"/>
      <c r="M537" s="151"/>
      <c r="N537" s="83" t="s">
        <v>73</v>
      </c>
      <c r="O537" s="111">
        <v>3</v>
      </c>
    </row>
    <row r="538" spans="1:15" ht="25.05" customHeight="1" thickBot="1" x14ac:dyDescent="0.35">
      <c r="A538" s="153" t="s">
        <v>74</v>
      </c>
      <c r="B538" s="154"/>
      <c r="C538" s="150"/>
      <c r="D538" s="155"/>
      <c r="E538" s="151"/>
      <c r="F538" s="83" t="s">
        <v>121</v>
      </c>
      <c r="G538" s="8"/>
      <c r="I538" s="153" t="s">
        <v>74</v>
      </c>
      <c r="J538" s="154"/>
      <c r="K538" s="150"/>
      <c r="L538" s="155"/>
      <c r="M538" s="151"/>
      <c r="N538" s="83" t="s">
        <v>121</v>
      </c>
      <c r="O538" s="8"/>
    </row>
    <row r="539" spans="1:15" ht="25.05" customHeight="1" thickBot="1" x14ac:dyDescent="0.35">
      <c r="A539" s="153" t="s">
        <v>76</v>
      </c>
      <c r="B539" s="154"/>
      <c r="C539" s="150"/>
      <c r="D539" s="155"/>
      <c r="E539" s="151"/>
      <c r="F539" s="83" t="s">
        <v>77</v>
      </c>
      <c r="G539" s="8"/>
      <c r="I539" s="153" t="s">
        <v>76</v>
      </c>
      <c r="J539" s="154"/>
      <c r="K539" s="150"/>
      <c r="L539" s="155"/>
      <c r="M539" s="151"/>
      <c r="N539" s="83" t="s">
        <v>77</v>
      </c>
      <c r="O539" s="8"/>
    </row>
    <row r="540" spans="1:15" ht="25.05" customHeight="1" thickBot="1" x14ac:dyDescent="0.35">
      <c r="A540" s="153" t="s">
        <v>122</v>
      </c>
      <c r="B540" s="154"/>
      <c r="C540" s="150"/>
      <c r="D540" s="155"/>
      <c r="E540" s="151"/>
      <c r="F540" s="83" t="s">
        <v>79</v>
      </c>
      <c r="G540" s="8"/>
      <c r="I540" s="153" t="s">
        <v>122</v>
      </c>
      <c r="J540" s="154"/>
      <c r="K540" s="150"/>
      <c r="L540" s="155"/>
      <c r="M540" s="151"/>
      <c r="N540" s="83" t="s">
        <v>79</v>
      </c>
      <c r="O540" s="8"/>
    </row>
    <row r="541" spans="1:15" ht="25.05" customHeight="1" thickBot="1" x14ac:dyDescent="0.35">
      <c r="A541" s="153" t="s">
        <v>80</v>
      </c>
      <c r="B541" s="154"/>
      <c r="C541" s="150"/>
      <c r="D541" s="155"/>
      <c r="E541" s="151"/>
      <c r="F541" s="83" t="s">
        <v>123</v>
      </c>
      <c r="G541" s="8"/>
      <c r="I541" s="153" t="s">
        <v>80</v>
      </c>
      <c r="J541" s="154"/>
      <c r="K541" s="150"/>
      <c r="L541" s="155"/>
      <c r="M541" s="151"/>
      <c r="N541" s="83" t="s">
        <v>123</v>
      </c>
      <c r="O541" s="8"/>
    </row>
    <row r="542" spans="1:15" ht="16.2" thickBot="1" x14ac:dyDescent="0.35">
      <c r="A542" s="153" t="s">
        <v>82</v>
      </c>
      <c r="B542" s="154"/>
      <c r="C542" s="150"/>
      <c r="D542" s="155"/>
      <c r="E542" s="151"/>
      <c r="F542" s="7"/>
      <c r="G542" s="8"/>
      <c r="I542" s="153" t="s">
        <v>82</v>
      </c>
      <c r="J542" s="154"/>
      <c r="K542" s="150"/>
      <c r="L542" s="155"/>
      <c r="M542" s="151"/>
      <c r="N542" s="7"/>
      <c r="O542" s="8"/>
    </row>
    <row r="543" spans="1:15" ht="85.35" customHeight="1" thickBot="1" x14ac:dyDescent="0.35">
      <c r="A543" s="82" t="s">
        <v>10</v>
      </c>
      <c r="B543" s="82" t="s">
        <v>124</v>
      </c>
      <c r="C543" s="82" t="s">
        <v>125</v>
      </c>
      <c r="D543" s="82" t="s">
        <v>126</v>
      </c>
      <c r="E543" s="82" t="s">
        <v>127</v>
      </c>
      <c r="F543" s="82" t="s">
        <v>128</v>
      </c>
      <c r="G543" s="75" t="s">
        <v>89</v>
      </c>
      <c r="I543" s="82" t="s">
        <v>10</v>
      </c>
      <c r="J543" s="82" t="s">
        <v>124</v>
      </c>
      <c r="K543" s="82" t="s">
        <v>125</v>
      </c>
      <c r="L543" s="82" t="s">
        <v>126</v>
      </c>
      <c r="M543" s="82" t="s">
        <v>127</v>
      </c>
      <c r="N543" s="82" t="s">
        <v>128</v>
      </c>
      <c r="O543" s="75" t="s">
        <v>89</v>
      </c>
    </row>
    <row r="544" spans="1:15" ht="15" thickBot="1" x14ac:dyDescent="0.35">
      <c r="A544" s="65" t="s">
        <v>36</v>
      </c>
      <c r="B544" s="65" t="s">
        <v>37</v>
      </c>
      <c r="C544" s="7"/>
      <c r="D544" s="65" t="s">
        <v>38</v>
      </c>
      <c r="E544" s="65" t="s">
        <v>35</v>
      </c>
      <c r="F544" s="52" t="s">
        <v>129</v>
      </c>
      <c r="G544" s="66" t="s">
        <v>237</v>
      </c>
      <c r="I544" s="65" t="s">
        <v>36</v>
      </c>
      <c r="J544" s="65" t="s">
        <v>37</v>
      </c>
      <c r="K544" s="7"/>
      <c r="L544" s="65" t="s">
        <v>38</v>
      </c>
      <c r="M544" s="65" t="s">
        <v>35</v>
      </c>
      <c r="N544" s="52" t="s">
        <v>129</v>
      </c>
      <c r="O544" s="66" t="s">
        <v>237</v>
      </c>
    </row>
    <row r="545" spans="1:15" ht="15" thickBot="1" x14ac:dyDescent="0.35">
      <c r="A545" s="52">
        <v>1</v>
      </c>
      <c r="B545" s="53"/>
      <c r="C545" s="52"/>
      <c r="D545" s="71"/>
      <c r="E545" s="52"/>
      <c r="F545" s="71"/>
      <c r="G545" s="8"/>
      <c r="I545" s="52">
        <v>1</v>
      </c>
      <c r="J545" s="53"/>
      <c r="K545" s="52"/>
      <c r="L545" s="71"/>
      <c r="M545" s="52"/>
      <c r="N545" s="71"/>
      <c r="O545" s="8"/>
    </row>
    <row r="546" spans="1:15" ht="15" thickBot="1" x14ac:dyDescent="0.35">
      <c r="A546" s="52">
        <v>2</v>
      </c>
      <c r="B546" s="53"/>
      <c r="C546" s="52"/>
      <c r="D546" s="71"/>
      <c r="E546" s="52"/>
      <c r="F546" s="71"/>
      <c r="G546" s="8"/>
      <c r="I546" s="52">
        <v>2</v>
      </c>
      <c r="J546" s="53"/>
      <c r="K546" s="52"/>
      <c r="L546" s="71"/>
      <c r="M546" s="52"/>
      <c r="N546" s="71"/>
      <c r="O546" s="8"/>
    </row>
    <row r="547" spans="1:15" ht="15" thickBot="1" x14ac:dyDescent="0.35">
      <c r="A547" s="54">
        <v>3</v>
      </c>
      <c r="B547" s="53"/>
      <c r="C547" s="52"/>
      <c r="D547" s="71"/>
      <c r="E547" s="52"/>
      <c r="F547" s="71"/>
      <c r="G547" s="8"/>
      <c r="I547" s="54">
        <v>3</v>
      </c>
      <c r="J547" s="53"/>
      <c r="K547" s="52"/>
      <c r="L547" s="71"/>
      <c r="M547" s="52"/>
      <c r="N547" s="71"/>
      <c r="O547" s="8"/>
    </row>
    <row r="548" spans="1:15" ht="31.35" customHeight="1" thickBot="1" x14ac:dyDescent="0.35">
      <c r="A548" s="77"/>
      <c r="B548" s="142" t="s">
        <v>128</v>
      </c>
      <c r="C548" s="143"/>
      <c r="D548" s="143"/>
      <c r="E548" s="144"/>
      <c r="F548" s="112">
        <f>SUM(F545:F547)/3</f>
        <v>0</v>
      </c>
      <c r="G548" s="21"/>
      <c r="I548" s="77"/>
      <c r="J548" s="142" t="s">
        <v>128</v>
      </c>
      <c r="K548" s="143"/>
      <c r="L548" s="143"/>
      <c r="M548" s="144"/>
      <c r="N548" s="112">
        <f>SUM(N545:N547)/3</f>
        <v>0</v>
      </c>
      <c r="O548" s="21"/>
    </row>
    <row r="549" spans="1:15" ht="25.05" customHeight="1" thickBot="1" x14ac:dyDescent="0.35"/>
    <row r="550" spans="1:15" ht="15.6" customHeight="1" x14ac:dyDescent="0.3">
      <c r="A550" s="165" t="s">
        <v>119</v>
      </c>
      <c r="B550" s="174"/>
      <c r="C550" s="174"/>
      <c r="D550" s="174"/>
      <c r="E550" s="174"/>
      <c r="F550" s="174"/>
      <c r="G550" s="166"/>
    </row>
    <row r="551" spans="1:15" ht="31.35" customHeight="1" x14ac:dyDescent="0.3">
      <c r="A551" s="175" t="s">
        <v>313</v>
      </c>
      <c r="B551" s="176"/>
      <c r="C551" s="176"/>
      <c r="D551" s="176"/>
      <c r="E551" s="176"/>
      <c r="F551" s="176"/>
      <c r="G551" s="177"/>
    </row>
    <row r="552" spans="1:15" s="123" customFormat="1" ht="18.149999999999999" customHeight="1" thickBot="1" x14ac:dyDescent="0.35">
      <c r="A552" s="119"/>
      <c r="B552" s="119"/>
      <c r="C552" s="119"/>
      <c r="D552" s="119"/>
      <c r="E552" s="119"/>
      <c r="F552" s="119"/>
      <c r="G552" s="119"/>
    </row>
    <row r="553" spans="1:15" ht="25.05" customHeight="1" thickBot="1" x14ac:dyDescent="0.35">
      <c r="A553" s="153" t="s">
        <v>67</v>
      </c>
      <c r="B553" s="154"/>
      <c r="C553" s="150"/>
      <c r="D553" s="155"/>
      <c r="E553" s="151"/>
      <c r="F553" s="80" t="s">
        <v>68</v>
      </c>
      <c r="G553" s="28">
        <v>9</v>
      </c>
      <c r="H553" s="124"/>
      <c r="I553" s="153" t="s">
        <v>67</v>
      </c>
      <c r="J553" s="154"/>
      <c r="K553" s="150"/>
      <c r="L553" s="155"/>
      <c r="M553" s="151"/>
      <c r="N553" s="80" t="s">
        <v>68</v>
      </c>
      <c r="O553" s="28">
        <v>9</v>
      </c>
    </row>
    <row r="554" spans="1:15" ht="25.05" customHeight="1" thickBot="1" x14ac:dyDescent="0.35">
      <c r="A554" s="169" t="s">
        <v>69</v>
      </c>
      <c r="B554" s="170"/>
      <c r="C554" s="171"/>
      <c r="D554" s="172"/>
      <c r="E554" s="173"/>
      <c r="F554" s="121" t="s">
        <v>70</v>
      </c>
      <c r="G554" s="122" t="s">
        <v>120</v>
      </c>
      <c r="I554" s="169" t="s">
        <v>69</v>
      </c>
      <c r="J554" s="170"/>
      <c r="K554" s="171"/>
      <c r="L554" s="172"/>
      <c r="M554" s="173"/>
      <c r="N554" s="121" t="s">
        <v>70</v>
      </c>
      <c r="O554" s="122" t="s">
        <v>184</v>
      </c>
    </row>
    <row r="555" spans="1:15" ht="25.05" customHeight="1" thickBot="1" x14ac:dyDescent="0.35">
      <c r="A555" s="153" t="s">
        <v>72</v>
      </c>
      <c r="B555" s="154"/>
      <c r="C555" s="150"/>
      <c r="D555" s="155"/>
      <c r="E555" s="151"/>
      <c r="F555" s="83" t="s">
        <v>73</v>
      </c>
      <c r="G555" s="111">
        <v>3</v>
      </c>
      <c r="I555" s="153" t="s">
        <v>72</v>
      </c>
      <c r="J555" s="154"/>
      <c r="K555" s="150"/>
      <c r="L555" s="155"/>
      <c r="M555" s="151"/>
      <c r="N555" s="83" t="s">
        <v>73</v>
      </c>
      <c r="O555" s="111">
        <v>3</v>
      </c>
    </row>
    <row r="556" spans="1:15" ht="25.05" customHeight="1" thickBot="1" x14ac:dyDescent="0.35">
      <c r="A556" s="153" t="s">
        <v>74</v>
      </c>
      <c r="B556" s="154"/>
      <c r="C556" s="150"/>
      <c r="D556" s="155"/>
      <c r="E556" s="151"/>
      <c r="F556" s="83" t="s">
        <v>121</v>
      </c>
      <c r="G556" s="8"/>
      <c r="I556" s="153" t="s">
        <v>74</v>
      </c>
      <c r="J556" s="154"/>
      <c r="K556" s="150"/>
      <c r="L556" s="155"/>
      <c r="M556" s="151"/>
      <c r="N556" s="83" t="s">
        <v>121</v>
      </c>
      <c r="O556" s="8"/>
    </row>
    <row r="557" spans="1:15" ht="25.05" customHeight="1" thickBot="1" x14ac:dyDescent="0.35">
      <c r="A557" s="153" t="s">
        <v>76</v>
      </c>
      <c r="B557" s="154"/>
      <c r="C557" s="150"/>
      <c r="D557" s="155"/>
      <c r="E557" s="151"/>
      <c r="F557" s="83" t="s">
        <v>77</v>
      </c>
      <c r="G557" s="8"/>
      <c r="I557" s="153" t="s">
        <v>76</v>
      </c>
      <c r="J557" s="154"/>
      <c r="K557" s="150"/>
      <c r="L557" s="155"/>
      <c r="M557" s="151"/>
      <c r="N557" s="83" t="s">
        <v>77</v>
      </c>
      <c r="O557" s="8"/>
    </row>
    <row r="558" spans="1:15" ht="25.05" customHeight="1" thickBot="1" x14ac:dyDescent="0.35">
      <c r="A558" s="153" t="s">
        <v>122</v>
      </c>
      <c r="B558" s="154"/>
      <c r="C558" s="150"/>
      <c r="D558" s="155"/>
      <c r="E558" s="151"/>
      <c r="F558" s="83" t="s">
        <v>79</v>
      </c>
      <c r="G558" s="8"/>
      <c r="I558" s="153" t="s">
        <v>122</v>
      </c>
      <c r="J558" s="154"/>
      <c r="K558" s="150"/>
      <c r="L558" s="155"/>
      <c r="M558" s="151"/>
      <c r="N558" s="83" t="s">
        <v>79</v>
      </c>
      <c r="O558" s="8"/>
    </row>
    <row r="559" spans="1:15" ht="25.05" customHeight="1" thickBot="1" x14ac:dyDescent="0.35">
      <c r="A559" s="153" t="s">
        <v>80</v>
      </c>
      <c r="B559" s="154"/>
      <c r="C559" s="150"/>
      <c r="D559" s="155"/>
      <c r="E559" s="151"/>
      <c r="F559" s="83" t="s">
        <v>123</v>
      </c>
      <c r="G559" s="8"/>
      <c r="I559" s="153" t="s">
        <v>80</v>
      </c>
      <c r="J559" s="154"/>
      <c r="K559" s="150"/>
      <c r="L559" s="155"/>
      <c r="M559" s="151"/>
      <c r="N559" s="83" t="s">
        <v>123</v>
      </c>
      <c r="O559" s="8"/>
    </row>
    <row r="560" spans="1:15" ht="16.2" thickBot="1" x14ac:dyDescent="0.35">
      <c r="A560" s="153" t="s">
        <v>82</v>
      </c>
      <c r="B560" s="154"/>
      <c r="C560" s="150"/>
      <c r="D560" s="155"/>
      <c r="E560" s="151"/>
      <c r="F560" s="7"/>
      <c r="G560" s="8"/>
      <c r="I560" s="153" t="s">
        <v>82</v>
      </c>
      <c r="J560" s="154"/>
      <c r="K560" s="150"/>
      <c r="L560" s="155"/>
      <c r="M560" s="151"/>
      <c r="N560" s="7"/>
      <c r="O560" s="8"/>
    </row>
    <row r="561" spans="1:15" ht="85.35" customHeight="1" thickBot="1" x14ac:dyDescent="0.35">
      <c r="A561" s="82" t="s">
        <v>10</v>
      </c>
      <c r="B561" s="82" t="s">
        <v>124</v>
      </c>
      <c r="C561" s="82" t="s">
        <v>125</v>
      </c>
      <c r="D561" s="82" t="s">
        <v>126</v>
      </c>
      <c r="E561" s="82" t="s">
        <v>127</v>
      </c>
      <c r="F561" s="82" t="s">
        <v>128</v>
      </c>
      <c r="G561" s="75" t="s">
        <v>89</v>
      </c>
      <c r="I561" s="82" t="s">
        <v>10</v>
      </c>
      <c r="J561" s="82" t="s">
        <v>124</v>
      </c>
      <c r="K561" s="82" t="s">
        <v>125</v>
      </c>
      <c r="L561" s="82" t="s">
        <v>126</v>
      </c>
      <c r="M561" s="82" t="s">
        <v>127</v>
      </c>
      <c r="N561" s="82" t="s">
        <v>128</v>
      </c>
      <c r="O561" s="75" t="s">
        <v>89</v>
      </c>
    </row>
    <row r="562" spans="1:15" ht="15" thickBot="1" x14ac:dyDescent="0.35">
      <c r="A562" s="65" t="s">
        <v>36</v>
      </c>
      <c r="B562" s="65" t="s">
        <v>37</v>
      </c>
      <c r="C562" s="7"/>
      <c r="D562" s="65" t="s">
        <v>38</v>
      </c>
      <c r="E562" s="65" t="s">
        <v>35</v>
      </c>
      <c r="F562" s="52" t="s">
        <v>129</v>
      </c>
      <c r="G562" s="66" t="s">
        <v>237</v>
      </c>
      <c r="I562" s="65" t="s">
        <v>36</v>
      </c>
      <c r="J562" s="65" t="s">
        <v>37</v>
      </c>
      <c r="K562" s="7"/>
      <c r="L562" s="65" t="s">
        <v>38</v>
      </c>
      <c r="M562" s="65" t="s">
        <v>35</v>
      </c>
      <c r="N562" s="52" t="s">
        <v>129</v>
      </c>
      <c r="O562" s="66" t="s">
        <v>237</v>
      </c>
    </row>
    <row r="563" spans="1:15" ht="15" thickBot="1" x14ac:dyDescent="0.35">
      <c r="A563" s="52">
        <v>1</v>
      </c>
      <c r="B563" s="53"/>
      <c r="C563" s="52"/>
      <c r="D563" s="71"/>
      <c r="E563" s="52"/>
      <c r="F563" s="71"/>
      <c r="G563" s="8"/>
      <c r="I563" s="52">
        <v>1</v>
      </c>
      <c r="J563" s="53"/>
      <c r="K563" s="52"/>
      <c r="L563" s="71"/>
      <c r="M563" s="52"/>
      <c r="N563" s="71"/>
      <c r="O563" s="8"/>
    </row>
    <row r="564" spans="1:15" ht="15" thickBot="1" x14ac:dyDescent="0.35">
      <c r="A564" s="52">
        <v>2</v>
      </c>
      <c r="B564" s="53"/>
      <c r="C564" s="52"/>
      <c r="D564" s="71"/>
      <c r="E564" s="52"/>
      <c r="F564" s="71"/>
      <c r="G564" s="8"/>
      <c r="I564" s="52">
        <v>2</v>
      </c>
      <c r="J564" s="53"/>
      <c r="K564" s="52"/>
      <c r="L564" s="71"/>
      <c r="M564" s="52"/>
      <c r="N564" s="71"/>
      <c r="O564" s="8"/>
    </row>
    <row r="565" spans="1:15" ht="15" thickBot="1" x14ac:dyDescent="0.35">
      <c r="A565" s="54">
        <v>3</v>
      </c>
      <c r="B565" s="53"/>
      <c r="C565" s="52"/>
      <c r="D565" s="71"/>
      <c r="E565" s="52"/>
      <c r="F565" s="71"/>
      <c r="G565" s="8"/>
      <c r="I565" s="54">
        <v>3</v>
      </c>
      <c r="J565" s="53"/>
      <c r="K565" s="52"/>
      <c r="L565" s="71"/>
      <c r="M565" s="52"/>
      <c r="N565" s="71"/>
      <c r="O565" s="8"/>
    </row>
    <row r="566" spans="1:15" ht="31.35" customHeight="1" thickBot="1" x14ac:dyDescent="0.35">
      <c r="A566" s="77"/>
      <c r="B566" s="142" t="s">
        <v>128</v>
      </c>
      <c r="C566" s="143"/>
      <c r="D566" s="143"/>
      <c r="E566" s="144"/>
      <c r="F566" s="112">
        <f>SUM(F563:F565)/3</f>
        <v>0</v>
      </c>
      <c r="G566" s="21"/>
      <c r="I566" s="77"/>
      <c r="J566" s="142" t="s">
        <v>128</v>
      </c>
      <c r="K566" s="143"/>
      <c r="L566" s="143"/>
      <c r="M566" s="144"/>
      <c r="N566" s="112">
        <f>SUM(N563:N565)/3</f>
        <v>0</v>
      </c>
      <c r="O566" s="21"/>
    </row>
    <row r="567" spans="1:15" ht="25.05" customHeight="1" thickBot="1" x14ac:dyDescent="0.35"/>
    <row r="568" spans="1:15" ht="15.6" customHeight="1" x14ac:dyDescent="0.3">
      <c r="A568" s="165" t="s">
        <v>119</v>
      </c>
      <c r="B568" s="174"/>
      <c r="C568" s="174"/>
      <c r="D568" s="174"/>
      <c r="E568" s="174"/>
      <c r="F568" s="174"/>
      <c r="G568" s="166"/>
    </row>
    <row r="569" spans="1:15" ht="31.35" customHeight="1" x14ac:dyDescent="0.3">
      <c r="A569" s="175" t="s">
        <v>313</v>
      </c>
      <c r="B569" s="176"/>
      <c r="C569" s="176"/>
      <c r="D569" s="176"/>
      <c r="E569" s="176"/>
      <c r="F569" s="176"/>
      <c r="G569" s="177"/>
    </row>
    <row r="570" spans="1:15" s="123" customFormat="1" ht="18.149999999999999" customHeight="1" thickBot="1" x14ac:dyDescent="0.35">
      <c r="A570" s="119"/>
      <c r="B570" s="119"/>
      <c r="C570" s="119"/>
      <c r="D570" s="119"/>
      <c r="E570" s="119"/>
      <c r="F570" s="119"/>
      <c r="G570" s="119"/>
    </row>
    <row r="571" spans="1:15" ht="25.05" customHeight="1" thickBot="1" x14ac:dyDescent="0.35">
      <c r="A571" s="153" t="s">
        <v>67</v>
      </c>
      <c r="B571" s="154"/>
      <c r="C571" s="150"/>
      <c r="D571" s="155"/>
      <c r="E571" s="151"/>
      <c r="F571" s="80" t="s">
        <v>68</v>
      </c>
      <c r="G571" s="28">
        <v>10</v>
      </c>
      <c r="H571" s="124"/>
      <c r="I571" s="153" t="s">
        <v>67</v>
      </c>
      <c r="J571" s="154"/>
      <c r="K571" s="150"/>
      <c r="L571" s="155"/>
      <c r="M571" s="151"/>
      <c r="N571" s="80" t="s">
        <v>68</v>
      </c>
      <c r="O571" s="28">
        <v>10</v>
      </c>
    </row>
    <row r="572" spans="1:15" ht="25.05" customHeight="1" thickBot="1" x14ac:dyDescent="0.35">
      <c r="A572" s="169" t="s">
        <v>69</v>
      </c>
      <c r="B572" s="170"/>
      <c r="C572" s="171"/>
      <c r="D572" s="172"/>
      <c r="E572" s="173"/>
      <c r="F572" s="121" t="s">
        <v>70</v>
      </c>
      <c r="G572" s="122" t="s">
        <v>120</v>
      </c>
      <c r="I572" s="169" t="s">
        <v>69</v>
      </c>
      <c r="J572" s="170"/>
      <c r="K572" s="171"/>
      <c r="L572" s="172"/>
      <c r="M572" s="173"/>
      <c r="N572" s="121" t="s">
        <v>70</v>
      </c>
      <c r="O572" s="122" t="s">
        <v>184</v>
      </c>
    </row>
    <row r="573" spans="1:15" ht="25.05" customHeight="1" thickBot="1" x14ac:dyDescent="0.35">
      <c r="A573" s="153" t="s">
        <v>72</v>
      </c>
      <c r="B573" s="154"/>
      <c r="C573" s="150"/>
      <c r="D573" s="155"/>
      <c r="E573" s="151"/>
      <c r="F573" s="83" t="s">
        <v>73</v>
      </c>
      <c r="G573" s="111">
        <v>3</v>
      </c>
      <c r="I573" s="153" t="s">
        <v>72</v>
      </c>
      <c r="J573" s="154"/>
      <c r="K573" s="150"/>
      <c r="L573" s="155"/>
      <c r="M573" s="151"/>
      <c r="N573" s="83" t="s">
        <v>73</v>
      </c>
      <c r="O573" s="111">
        <v>3</v>
      </c>
    </row>
    <row r="574" spans="1:15" ht="25.05" customHeight="1" thickBot="1" x14ac:dyDescent="0.35">
      <c r="A574" s="153" t="s">
        <v>74</v>
      </c>
      <c r="B574" s="154"/>
      <c r="C574" s="150"/>
      <c r="D574" s="155"/>
      <c r="E574" s="151"/>
      <c r="F574" s="83" t="s">
        <v>121</v>
      </c>
      <c r="G574" s="8"/>
      <c r="I574" s="153" t="s">
        <v>74</v>
      </c>
      <c r="J574" s="154"/>
      <c r="K574" s="150"/>
      <c r="L574" s="155"/>
      <c r="M574" s="151"/>
      <c r="N574" s="83" t="s">
        <v>121</v>
      </c>
      <c r="O574" s="8"/>
    </row>
    <row r="575" spans="1:15" ht="25.05" customHeight="1" thickBot="1" x14ac:dyDescent="0.35">
      <c r="A575" s="153" t="s">
        <v>76</v>
      </c>
      <c r="B575" s="154"/>
      <c r="C575" s="150"/>
      <c r="D575" s="155"/>
      <c r="E575" s="151"/>
      <c r="F575" s="83" t="s">
        <v>77</v>
      </c>
      <c r="G575" s="8"/>
      <c r="I575" s="153" t="s">
        <v>76</v>
      </c>
      <c r="J575" s="154"/>
      <c r="K575" s="150"/>
      <c r="L575" s="155"/>
      <c r="M575" s="151"/>
      <c r="N575" s="83" t="s">
        <v>77</v>
      </c>
      <c r="O575" s="8"/>
    </row>
    <row r="576" spans="1:15" ht="25.05" customHeight="1" thickBot="1" x14ac:dyDescent="0.35">
      <c r="A576" s="153" t="s">
        <v>122</v>
      </c>
      <c r="B576" s="154"/>
      <c r="C576" s="150"/>
      <c r="D576" s="155"/>
      <c r="E576" s="151"/>
      <c r="F576" s="83" t="s">
        <v>79</v>
      </c>
      <c r="G576" s="8"/>
      <c r="I576" s="153" t="s">
        <v>122</v>
      </c>
      <c r="J576" s="154"/>
      <c r="K576" s="150"/>
      <c r="L576" s="155"/>
      <c r="M576" s="151"/>
      <c r="N576" s="83" t="s">
        <v>79</v>
      </c>
      <c r="O576" s="8"/>
    </row>
    <row r="577" spans="1:15" ht="25.05" customHeight="1" thickBot="1" x14ac:dyDescent="0.35">
      <c r="A577" s="153" t="s">
        <v>80</v>
      </c>
      <c r="B577" s="154"/>
      <c r="C577" s="150"/>
      <c r="D577" s="155"/>
      <c r="E577" s="151"/>
      <c r="F577" s="83" t="s">
        <v>123</v>
      </c>
      <c r="G577" s="8"/>
      <c r="I577" s="153" t="s">
        <v>80</v>
      </c>
      <c r="J577" s="154"/>
      <c r="K577" s="150"/>
      <c r="L577" s="155"/>
      <c r="M577" s="151"/>
      <c r="N577" s="83" t="s">
        <v>123</v>
      </c>
      <c r="O577" s="8"/>
    </row>
    <row r="578" spans="1:15" ht="16.2" thickBot="1" x14ac:dyDescent="0.35">
      <c r="A578" s="153" t="s">
        <v>82</v>
      </c>
      <c r="B578" s="154"/>
      <c r="C578" s="150"/>
      <c r="D578" s="155"/>
      <c r="E578" s="151"/>
      <c r="F578" s="7"/>
      <c r="G578" s="8"/>
      <c r="I578" s="153" t="s">
        <v>82</v>
      </c>
      <c r="J578" s="154"/>
      <c r="K578" s="150"/>
      <c r="L578" s="155"/>
      <c r="M578" s="151"/>
      <c r="N578" s="7"/>
      <c r="O578" s="8"/>
    </row>
    <row r="579" spans="1:15" ht="85.35" customHeight="1" thickBot="1" x14ac:dyDescent="0.35">
      <c r="A579" s="82" t="s">
        <v>10</v>
      </c>
      <c r="B579" s="82" t="s">
        <v>124</v>
      </c>
      <c r="C579" s="82" t="s">
        <v>125</v>
      </c>
      <c r="D579" s="82" t="s">
        <v>126</v>
      </c>
      <c r="E579" s="82" t="s">
        <v>127</v>
      </c>
      <c r="F579" s="82" t="s">
        <v>128</v>
      </c>
      <c r="G579" s="75" t="s">
        <v>89</v>
      </c>
      <c r="I579" s="82" t="s">
        <v>10</v>
      </c>
      <c r="J579" s="82" t="s">
        <v>124</v>
      </c>
      <c r="K579" s="82" t="s">
        <v>125</v>
      </c>
      <c r="L579" s="82" t="s">
        <v>126</v>
      </c>
      <c r="M579" s="82" t="s">
        <v>127</v>
      </c>
      <c r="N579" s="82" t="s">
        <v>128</v>
      </c>
      <c r="O579" s="75" t="s">
        <v>89</v>
      </c>
    </row>
    <row r="580" spans="1:15" ht="15" thickBot="1" x14ac:dyDescent="0.35">
      <c r="A580" s="65" t="s">
        <v>36</v>
      </c>
      <c r="B580" s="65" t="s">
        <v>37</v>
      </c>
      <c r="C580" s="7"/>
      <c r="D580" s="65" t="s">
        <v>38</v>
      </c>
      <c r="E580" s="65" t="s">
        <v>35</v>
      </c>
      <c r="F580" s="52" t="s">
        <v>129</v>
      </c>
      <c r="G580" s="66" t="s">
        <v>237</v>
      </c>
      <c r="I580" s="65" t="s">
        <v>36</v>
      </c>
      <c r="J580" s="65" t="s">
        <v>37</v>
      </c>
      <c r="K580" s="7"/>
      <c r="L580" s="65" t="s">
        <v>38</v>
      </c>
      <c r="M580" s="65" t="s">
        <v>35</v>
      </c>
      <c r="N580" s="52" t="s">
        <v>129</v>
      </c>
      <c r="O580" s="66" t="s">
        <v>237</v>
      </c>
    </row>
    <row r="581" spans="1:15" ht="15" thickBot="1" x14ac:dyDescent="0.35">
      <c r="A581" s="52">
        <v>1</v>
      </c>
      <c r="B581" s="53"/>
      <c r="C581" s="52"/>
      <c r="D581" s="71"/>
      <c r="E581" s="52"/>
      <c r="F581" s="71"/>
      <c r="G581" s="8"/>
      <c r="I581" s="52">
        <v>1</v>
      </c>
      <c r="J581" s="53"/>
      <c r="K581" s="52"/>
      <c r="L581" s="71"/>
      <c r="M581" s="52"/>
      <c r="N581" s="71"/>
      <c r="O581" s="8"/>
    </row>
    <row r="582" spans="1:15" ht="15" thickBot="1" x14ac:dyDescent="0.35">
      <c r="A582" s="52">
        <v>2</v>
      </c>
      <c r="B582" s="53"/>
      <c r="C582" s="52"/>
      <c r="D582" s="71"/>
      <c r="E582" s="52"/>
      <c r="F582" s="71"/>
      <c r="G582" s="8"/>
      <c r="I582" s="52">
        <v>2</v>
      </c>
      <c r="J582" s="53"/>
      <c r="K582" s="52"/>
      <c r="L582" s="71"/>
      <c r="M582" s="52"/>
      <c r="N582" s="71"/>
      <c r="O582" s="8"/>
    </row>
    <row r="583" spans="1:15" ht="15" thickBot="1" x14ac:dyDescent="0.35">
      <c r="A583" s="54">
        <v>3</v>
      </c>
      <c r="B583" s="53"/>
      <c r="C583" s="52"/>
      <c r="D583" s="71"/>
      <c r="E583" s="52"/>
      <c r="F583" s="71"/>
      <c r="G583" s="8"/>
      <c r="I583" s="54">
        <v>3</v>
      </c>
      <c r="J583" s="53"/>
      <c r="K583" s="52"/>
      <c r="L583" s="71"/>
      <c r="M583" s="52"/>
      <c r="N583" s="71"/>
      <c r="O583" s="8"/>
    </row>
    <row r="584" spans="1:15" ht="31.35" customHeight="1" thickBot="1" x14ac:dyDescent="0.35">
      <c r="A584" s="77"/>
      <c r="B584" s="142" t="s">
        <v>128</v>
      </c>
      <c r="C584" s="143"/>
      <c r="D584" s="143"/>
      <c r="E584" s="144"/>
      <c r="F584" s="112">
        <f>SUM(F581:F583)/3</f>
        <v>0</v>
      </c>
      <c r="G584" s="21"/>
      <c r="I584" s="77"/>
      <c r="J584" s="142" t="s">
        <v>128</v>
      </c>
      <c r="K584" s="143"/>
      <c r="L584" s="143"/>
      <c r="M584" s="144"/>
      <c r="N584" s="112">
        <f>SUM(N581:N583)/3</f>
        <v>0</v>
      </c>
      <c r="O584" s="21"/>
    </row>
    <row r="585" spans="1:15" ht="25.05" customHeight="1" thickBot="1" x14ac:dyDescent="0.35"/>
    <row r="586" spans="1:15" ht="15.6" customHeight="1" x14ac:dyDescent="0.3">
      <c r="A586" s="165" t="s">
        <v>119</v>
      </c>
      <c r="B586" s="174"/>
      <c r="C586" s="174"/>
      <c r="D586" s="174"/>
      <c r="E586" s="174"/>
      <c r="F586" s="174"/>
      <c r="G586" s="166"/>
    </row>
    <row r="587" spans="1:15" ht="31.35" customHeight="1" x14ac:dyDescent="0.3">
      <c r="A587" s="175" t="s">
        <v>313</v>
      </c>
      <c r="B587" s="176"/>
      <c r="C587" s="176"/>
      <c r="D587" s="176"/>
      <c r="E587" s="176"/>
      <c r="F587" s="176"/>
      <c r="G587" s="177"/>
    </row>
    <row r="588" spans="1:15" s="123" customFormat="1" ht="18.149999999999999" customHeight="1" thickBot="1" x14ac:dyDescent="0.35">
      <c r="A588" s="119"/>
      <c r="B588" s="119"/>
      <c r="C588" s="119"/>
      <c r="D588" s="119"/>
      <c r="E588" s="119"/>
      <c r="F588" s="119"/>
      <c r="G588" s="119"/>
    </row>
    <row r="589" spans="1:15" ht="25.05" customHeight="1" thickBot="1" x14ac:dyDescent="0.35">
      <c r="A589" s="153" t="s">
        <v>67</v>
      </c>
      <c r="B589" s="154"/>
      <c r="C589" s="150"/>
      <c r="D589" s="155"/>
      <c r="E589" s="151"/>
      <c r="F589" s="80" t="s">
        <v>68</v>
      </c>
      <c r="G589" s="28">
        <v>11</v>
      </c>
      <c r="H589" s="124"/>
      <c r="I589" s="153" t="s">
        <v>67</v>
      </c>
      <c r="J589" s="154"/>
      <c r="K589" s="150"/>
      <c r="L589" s="155"/>
      <c r="M589" s="151"/>
      <c r="N589" s="80" t="s">
        <v>68</v>
      </c>
      <c r="O589" s="28">
        <v>11</v>
      </c>
    </row>
    <row r="590" spans="1:15" ht="25.05" customHeight="1" thickBot="1" x14ac:dyDescent="0.35">
      <c r="A590" s="169" t="s">
        <v>69</v>
      </c>
      <c r="B590" s="170"/>
      <c r="C590" s="171"/>
      <c r="D590" s="172"/>
      <c r="E590" s="173"/>
      <c r="F590" s="121" t="s">
        <v>70</v>
      </c>
      <c r="G590" s="122" t="s">
        <v>120</v>
      </c>
      <c r="I590" s="169" t="s">
        <v>69</v>
      </c>
      <c r="J590" s="170"/>
      <c r="K590" s="171"/>
      <c r="L590" s="172"/>
      <c r="M590" s="173"/>
      <c r="N590" s="121" t="s">
        <v>70</v>
      </c>
      <c r="O590" s="122" t="s">
        <v>184</v>
      </c>
    </row>
    <row r="591" spans="1:15" ht="25.05" customHeight="1" thickBot="1" x14ac:dyDescent="0.35">
      <c r="A591" s="153" t="s">
        <v>72</v>
      </c>
      <c r="B591" s="154"/>
      <c r="C591" s="150"/>
      <c r="D591" s="155"/>
      <c r="E591" s="151"/>
      <c r="F591" s="83" t="s">
        <v>73</v>
      </c>
      <c r="G591" s="111">
        <v>3</v>
      </c>
      <c r="I591" s="153" t="s">
        <v>72</v>
      </c>
      <c r="J591" s="154"/>
      <c r="K591" s="150"/>
      <c r="L591" s="155"/>
      <c r="M591" s="151"/>
      <c r="N591" s="83" t="s">
        <v>73</v>
      </c>
      <c r="O591" s="111">
        <v>3</v>
      </c>
    </row>
    <row r="592" spans="1:15" ht="25.05" customHeight="1" thickBot="1" x14ac:dyDescent="0.35">
      <c r="A592" s="153" t="s">
        <v>74</v>
      </c>
      <c r="B592" s="154"/>
      <c r="C592" s="150"/>
      <c r="D592" s="155"/>
      <c r="E592" s="151"/>
      <c r="F592" s="83" t="s">
        <v>121</v>
      </c>
      <c r="G592" s="8"/>
      <c r="I592" s="153" t="s">
        <v>74</v>
      </c>
      <c r="J592" s="154"/>
      <c r="K592" s="150"/>
      <c r="L592" s="155"/>
      <c r="M592" s="151"/>
      <c r="N592" s="83" t="s">
        <v>121</v>
      </c>
      <c r="O592" s="8"/>
    </row>
    <row r="593" spans="1:15" ht="25.05" customHeight="1" thickBot="1" x14ac:dyDescent="0.35">
      <c r="A593" s="153" t="s">
        <v>76</v>
      </c>
      <c r="B593" s="154"/>
      <c r="C593" s="150"/>
      <c r="D593" s="155"/>
      <c r="E593" s="151"/>
      <c r="F593" s="83" t="s">
        <v>77</v>
      </c>
      <c r="G593" s="8"/>
      <c r="I593" s="153" t="s">
        <v>76</v>
      </c>
      <c r="J593" s="154"/>
      <c r="K593" s="150"/>
      <c r="L593" s="155"/>
      <c r="M593" s="151"/>
      <c r="N593" s="83" t="s">
        <v>77</v>
      </c>
      <c r="O593" s="8"/>
    </row>
    <row r="594" spans="1:15" ht="25.05" customHeight="1" thickBot="1" x14ac:dyDescent="0.35">
      <c r="A594" s="153" t="s">
        <v>122</v>
      </c>
      <c r="B594" s="154"/>
      <c r="C594" s="150"/>
      <c r="D594" s="155"/>
      <c r="E594" s="151"/>
      <c r="F594" s="83" t="s">
        <v>79</v>
      </c>
      <c r="G594" s="8"/>
      <c r="I594" s="153" t="s">
        <v>122</v>
      </c>
      <c r="J594" s="154"/>
      <c r="K594" s="150"/>
      <c r="L594" s="155"/>
      <c r="M594" s="151"/>
      <c r="N594" s="83" t="s">
        <v>79</v>
      </c>
      <c r="O594" s="8"/>
    </row>
    <row r="595" spans="1:15" ht="25.05" customHeight="1" thickBot="1" x14ac:dyDescent="0.35">
      <c r="A595" s="153" t="s">
        <v>80</v>
      </c>
      <c r="B595" s="154"/>
      <c r="C595" s="150"/>
      <c r="D595" s="155"/>
      <c r="E595" s="151"/>
      <c r="F595" s="83" t="s">
        <v>123</v>
      </c>
      <c r="G595" s="8"/>
      <c r="I595" s="153" t="s">
        <v>80</v>
      </c>
      <c r="J595" s="154"/>
      <c r="K595" s="150"/>
      <c r="L595" s="155"/>
      <c r="M595" s="151"/>
      <c r="N595" s="83" t="s">
        <v>123</v>
      </c>
      <c r="O595" s="8"/>
    </row>
    <row r="596" spans="1:15" ht="16.2" thickBot="1" x14ac:dyDescent="0.35">
      <c r="A596" s="153" t="s">
        <v>82</v>
      </c>
      <c r="B596" s="154"/>
      <c r="C596" s="150"/>
      <c r="D596" s="155"/>
      <c r="E596" s="151"/>
      <c r="F596" s="7"/>
      <c r="G596" s="8"/>
      <c r="I596" s="153" t="s">
        <v>82</v>
      </c>
      <c r="J596" s="154"/>
      <c r="K596" s="150"/>
      <c r="L596" s="155"/>
      <c r="M596" s="151"/>
      <c r="N596" s="7"/>
      <c r="O596" s="8"/>
    </row>
    <row r="597" spans="1:15" ht="85.35" customHeight="1" thickBot="1" x14ac:dyDescent="0.35">
      <c r="A597" s="82" t="s">
        <v>10</v>
      </c>
      <c r="B597" s="82" t="s">
        <v>124</v>
      </c>
      <c r="C597" s="82" t="s">
        <v>125</v>
      </c>
      <c r="D597" s="82" t="s">
        <v>126</v>
      </c>
      <c r="E597" s="82" t="s">
        <v>127</v>
      </c>
      <c r="F597" s="82" t="s">
        <v>128</v>
      </c>
      <c r="G597" s="75" t="s">
        <v>89</v>
      </c>
      <c r="I597" s="82" t="s">
        <v>10</v>
      </c>
      <c r="J597" s="82" t="s">
        <v>124</v>
      </c>
      <c r="K597" s="82" t="s">
        <v>125</v>
      </c>
      <c r="L597" s="82" t="s">
        <v>126</v>
      </c>
      <c r="M597" s="82" t="s">
        <v>127</v>
      </c>
      <c r="N597" s="82" t="s">
        <v>128</v>
      </c>
      <c r="O597" s="75" t="s">
        <v>89</v>
      </c>
    </row>
    <row r="598" spans="1:15" ht="15" thickBot="1" x14ac:dyDescent="0.35">
      <c r="A598" s="65" t="s">
        <v>36</v>
      </c>
      <c r="B598" s="65" t="s">
        <v>37</v>
      </c>
      <c r="C598" s="7"/>
      <c r="D598" s="65" t="s">
        <v>38</v>
      </c>
      <c r="E598" s="65" t="s">
        <v>35</v>
      </c>
      <c r="F598" s="52" t="s">
        <v>129</v>
      </c>
      <c r="G598" s="66" t="s">
        <v>237</v>
      </c>
      <c r="I598" s="65" t="s">
        <v>36</v>
      </c>
      <c r="J598" s="65" t="s">
        <v>37</v>
      </c>
      <c r="K598" s="7"/>
      <c r="L598" s="65" t="s">
        <v>38</v>
      </c>
      <c r="M598" s="65" t="s">
        <v>35</v>
      </c>
      <c r="N598" s="52" t="s">
        <v>129</v>
      </c>
      <c r="O598" s="66" t="s">
        <v>237</v>
      </c>
    </row>
    <row r="599" spans="1:15" ht="15" thickBot="1" x14ac:dyDescent="0.35">
      <c r="A599" s="52">
        <v>1</v>
      </c>
      <c r="B599" s="53"/>
      <c r="C599" s="52"/>
      <c r="D599" s="71"/>
      <c r="E599" s="52"/>
      <c r="F599" s="71"/>
      <c r="G599" s="8"/>
      <c r="I599" s="52">
        <v>1</v>
      </c>
      <c r="J599" s="53"/>
      <c r="K599" s="52"/>
      <c r="L599" s="71"/>
      <c r="M599" s="52"/>
      <c r="N599" s="71"/>
      <c r="O599" s="8"/>
    </row>
    <row r="600" spans="1:15" ht="15" thickBot="1" x14ac:dyDescent="0.35">
      <c r="A600" s="52">
        <v>2</v>
      </c>
      <c r="B600" s="53"/>
      <c r="C600" s="52"/>
      <c r="D600" s="71"/>
      <c r="E600" s="52"/>
      <c r="F600" s="71"/>
      <c r="G600" s="8"/>
      <c r="I600" s="52">
        <v>2</v>
      </c>
      <c r="J600" s="53"/>
      <c r="K600" s="52"/>
      <c r="L600" s="71"/>
      <c r="M600" s="52"/>
      <c r="N600" s="71"/>
      <c r="O600" s="8"/>
    </row>
    <row r="601" spans="1:15" ht="15" thickBot="1" x14ac:dyDescent="0.35">
      <c r="A601" s="54">
        <v>3</v>
      </c>
      <c r="B601" s="53"/>
      <c r="C601" s="52"/>
      <c r="D601" s="71"/>
      <c r="E601" s="52"/>
      <c r="F601" s="71"/>
      <c r="G601" s="8"/>
      <c r="I601" s="54">
        <v>3</v>
      </c>
      <c r="J601" s="53"/>
      <c r="K601" s="52"/>
      <c r="L601" s="71"/>
      <c r="M601" s="52"/>
      <c r="N601" s="71"/>
      <c r="O601" s="8"/>
    </row>
    <row r="602" spans="1:15" ht="31.35" customHeight="1" thickBot="1" x14ac:dyDescent="0.35">
      <c r="A602" s="77"/>
      <c r="B602" s="142" t="s">
        <v>128</v>
      </c>
      <c r="C602" s="143"/>
      <c r="D602" s="143"/>
      <c r="E602" s="144"/>
      <c r="F602" s="112">
        <f>SUM(F599:F601)/3</f>
        <v>0</v>
      </c>
      <c r="G602" s="21"/>
      <c r="I602" s="77"/>
      <c r="J602" s="142" t="s">
        <v>128</v>
      </c>
      <c r="K602" s="143"/>
      <c r="L602" s="143"/>
      <c r="M602" s="144"/>
      <c r="N602" s="112">
        <f>SUM(N599:N601)/3</f>
        <v>0</v>
      </c>
      <c r="O602" s="21"/>
    </row>
    <row r="604" spans="1:15" ht="15" thickBot="1" x14ac:dyDescent="0.35"/>
    <row r="605" spans="1:15" ht="15.6" customHeight="1" x14ac:dyDescent="0.3">
      <c r="A605" s="178" t="s">
        <v>119</v>
      </c>
      <c r="B605" s="179"/>
      <c r="C605" s="179"/>
      <c r="D605" s="179"/>
      <c r="E605" s="179"/>
      <c r="F605" s="179"/>
      <c r="G605" s="180"/>
    </row>
    <row r="606" spans="1:15" ht="31.35" customHeight="1" x14ac:dyDescent="0.3">
      <c r="A606" s="181" t="s">
        <v>316</v>
      </c>
      <c r="B606" s="182"/>
      <c r="C606" s="182"/>
      <c r="D606" s="182"/>
      <c r="E606" s="182"/>
      <c r="F606" s="182"/>
      <c r="G606" s="183"/>
    </row>
    <row r="607" spans="1:15" s="123" customFormat="1" ht="18.149999999999999" customHeight="1" thickBot="1" x14ac:dyDescent="0.35">
      <c r="A607" s="140"/>
      <c r="B607" s="140"/>
      <c r="C607" s="140"/>
      <c r="D607" s="140"/>
      <c r="E607" s="140"/>
      <c r="F607" s="140"/>
      <c r="G607" s="140"/>
    </row>
    <row r="608" spans="1:15" ht="25.05" customHeight="1" thickBot="1" x14ac:dyDescent="0.35">
      <c r="A608" s="153" t="s">
        <v>67</v>
      </c>
      <c r="B608" s="154"/>
      <c r="C608" s="150"/>
      <c r="D608" s="155"/>
      <c r="E608" s="151"/>
      <c r="F608" s="137" t="s">
        <v>68</v>
      </c>
      <c r="G608" s="28">
        <v>1</v>
      </c>
      <c r="H608" s="124"/>
      <c r="I608" s="153" t="s">
        <v>67</v>
      </c>
      <c r="J608" s="154"/>
      <c r="K608" s="150"/>
      <c r="L608" s="155"/>
      <c r="M608" s="151"/>
      <c r="N608" s="137" t="s">
        <v>68</v>
      </c>
      <c r="O608" s="28">
        <v>1</v>
      </c>
    </row>
    <row r="609" spans="1:15" ht="25.05" customHeight="1" thickBot="1" x14ac:dyDescent="0.35">
      <c r="A609" s="169" t="s">
        <v>69</v>
      </c>
      <c r="B609" s="170"/>
      <c r="C609" s="171"/>
      <c r="D609" s="172"/>
      <c r="E609" s="173"/>
      <c r="F609" s="121" t="s">
        <v>70</v>
      </c>
      <c r="G609" s="122" t="s">
        <v>120</v>
      </c>
      <c r="I609" s="169" t="s">
        <v>69</v>
      </c>
      <c r="J609" s="170"/>
      <c r="K609" s="171"/>
      <c r="L609" s="172"/>
      <c r="M609" s="173"/>
      <c r="N609" s="121" t="s">
        <v>70</v>
      </c>
      <c r="O609" s="122" t="s">
        <v>184</v>
      </c>
    </row>
    <row r="610" spans="1:15" ht="25.05" customHeight="1" thickBot="1" x14ac:dyDescent="0.35">
      <c r="A610" s="153" t="s">
        <v>72</v>
      </c>
      <c r="B610" s="154"/>
      <c r="C610" s="150"/>
      <c r="D610" s="155"/>
      <c r="E610" s="151"/>
      <c r="F610" s="141" t="s">
        <v>73</v>
      </c>
      <c r="G610" s="111">
        <v>4</v>
      </c>
      <c r="I610" s="153" t="s">
        <v>72</v>
      </c>
      <c r="J610" s="154"/>
      <c r="K610" s="150"/>
      <c r="L610" s="155"/>
      <c r="M610" s="151"/>
      <c r="N610" s="141" t="s">
        <v>73</v>
      </c>
      <c r="O610" s="111">
        <v>4</v>
      </c>
    </row>
    <row r="611" spans="1:15" ht="25.05" customHeight="1" thickBot="1" x14ac:dyDescent="0.35">
      <c r="A611" s="153" t="s">
        <v>74</v>
      </c>
      <c r="B611" s="154"/>
      <c r="C611" s="150"/>
      <c r="D611" s="155"/>
      <c r="E611" s="151"/>
      <c r="F611" s="141" t="s">
        <v>121</v>
      </c>
      <c r="G611" s="8"/>
      <c r="I611" s="153" t="s">
        <v>74</v>
      </c>
      <c r="J611" s="154"/>
      <c r="K611" s="150"/>
      <c r="L611" s="155"/>
      <c r="M611" s="151"/>
      <c r="N611" s="141" t="s">
        <v>121</v>
      </c>
      <c r="O611" s="8"/>
    </row>
    <row r="612" spans="1:15" ht="25.05" customHeight="1" thickBot="1" x14ac:dyDescent="0.35">
      <c r="A612" s="153" t="s">
        <v>76</v>
      </c>
      <c r="B612" s="154"/>
      <c r="C612" s="150"/>
      <c r="D612" s="155"/>
      <c r="E612" s="151"/>
      <c r="F612" s="141" t="s">
        <v>77</v>
      </c>
      <c r="G612" s="8"/>
      <c r="I612" s="153" t="s">
        <v>76</v>
      </c>
      <c r="J612" s="154"/>
      <c r="K612" s="150"/>
      <c r="L612" s="155"/>
      <c r="M612" s="151"/>
      <c r="N612" s="141" t="s">
        <v>77</v>
      </c>
      <c r="O612" s="8"/>
    </row>
    <row r="613" spans="1:15" ht="25.05" customHeight="1" thickBot="1" x14ac:dyDescent="0.35">
      <c r="A613" s="153" t="s">
        <v>122</v>
      </c>
      <c r="B613" s="154"/>
      <c r="C613" s="150"/>
      <c r="D613" s="155"/>
      <c r="E613" s="151"/>
      <c r="F613" s="141" t="s">
        <v>79</v>
      </c>
      <c r="G613" s="8"/>
      <c r="I613" s="153" t="s">
        <v>122</v>
      </c>
      <c r="J613" s="154"/>
      <c r="K613" s="150"/>
      <c r="L613" s="155"/>
      <c r="M613" s="151"/>
      <c r="N613" s="141" t="s">
        <v>79</v>
      </c>
      <c r="O613" s="8"/>
    </row>
    <row r="614" spans="1:15" ht="25.05" customHeight="1" thickBot="1" x14ac:dyDescent="0.35">
      <c r="A614" s="153" t="s">
        <v>80</v>
      </c>
      <c r="B614" s="154"/>
      <c r="C614" s="150"/>
      <c r="D614" s="155"/>
      <c r="E614" s="151"/>
      <c r="F614" s="141" t="s">
        <v>123</v>
      </c>
      <c r="G614" s="8"/>
      <c r="I614" s="153" t="s">
        <v>80</v>
      </c>
      <c r="J614" s="154"/>
      <c r="K614" s="150"/>
      <c r="L614" s="155"/>
      <c r="M614" s="151"/>
      <c r="N614" s="141" t="s">
        <v>123</v>
      </c>
      <c r="O614" s="8"/>
    </row>
    <row r="615" spans="1:15" ht="16.2" thickBot="1" x14ac:dyDescent="0.35">
      <c r="A615" s="153" t="s">
        <v>82</v>
      </c>
      <c r="B615" s="154"/>
      <c r="C615" s="150"/>
      <c r="D615" s="155"/>
      <c r="E615" s="151"/>
      <c r="F615" s="7"/>
      <c r="G615" s="8"/>
      <c r="I615" s="153" t="s">
        <v>82</v>
      </c>
      <c r="J615" s="154"/>
      <c r="K615" s="150"/>
      <c r="L615" s="155"/>
      <c r="M615" s="151"/>
      <c r="N615" s="7"/>
      <c r="O615" s="8"/>
    </row>
    <row r="616" spans="1:15" ht="85.35" customHeight="1" thickBot="1" x14ac:dyDescent="0.35">
      <c r="A616" s="138" t="s">
        <v>10</v>
      </c>
      <c r="B616" s="138" t="s">
        <v>124</v>
      </c>
      <c r="C616" s="138" t="s">
        <v>125</v>
      </c>
      <c r="D616" s="138" t="s">
        <v>126</v>
      </c>
      <c r="E616" s="138" t="s">
        <v>127</v>
      </c>
      <c r="F616" s="138" t="s">
        <v>128</v>
      </c>
      <c r="G616" s="139" t="s">
        <v>89</v>
      </c>
      <c r="I616" s="138" t="s">
        <v>10</v>
      </c>
      <c r="J616" s="138" t="s">
        <v>124</v>
      </c>
      <c r="K616" s="138" t="s">
        <v>125</v>
      </c>
      <c r="L616" s="138" t="s">
        <v>126</v>
      </c>
      <c r="M616" s="138" t="s">
        <v>127</v>
      </c>
      <c r="N616" s="138" t="s">
        <v>128</v>
      </c>
      <c r="O616" s="139" t="s">
        <v>89</v>
      </c>
    </row>
    <row r="617" spans="1:15" ht="15" thickBot="1" x14ac:dyDescent="0.35">
      <c r="A617" s="65" t="s">
        <v>36</v>
      </c>
      <c r="B617" s="65" t="s">
        <v>37</v>
      </c>
      <c r="C617" s="7"/>
      <c r="D617" s="65" t="s">
        <v>38</v>
      </c>
      <c r="E617" s="65" t="s">
        <v>35</v>
      </c>
      <c r="F617" s="52" t="s">
        <v>129</v>
      </c>
      <c r="G617" s="66" t="s">
        <v>237</v>
      </c>
      <c r="I617" s="65" t="s">
        <v>36</v>
      </c>
      <c r="J617" s="65" t="s">
        <v>37</v>
      </c>
      <c r="K617" s="7"/>
      <c r="L617" s="65" t="s">
        <v>38</v>
      </c>
      <c r="M617" s="65" t="s">
        <v>35</v>
      </c>
      <c r="N617" s="52" t="s">
        <v>129</v>
      </c>
      <c r="O617" s="66" t="s">
        <v>237</v>
      </c>
    </row>
    <row r="618" spans="1:15" ht="15" thickBot="1" x14ac:dyDescent="0.35">
      <c r="A618" s="52">
        <v>1</v>
      </c>
      <c r="B618" s="53"/>
      <c r="C618" s="52"/>
      <c r="D618" s="71"/>
      <c r="E618" s="52"/>
      <c r="F618" s="71"/>
      <c r="G618" s="8"/>
      <c r="I618" s="52">
        <v>1</v>
      </c>
      <c r="J618" s="53"/>
      <c r="K618" s="52"/>
      <c r="L618" s="71"/>
      <c r="M618" s="52"/>
      <c r="N618" s="71"/>
      <c r="O618" s="8"/>
    </row>
    <row r="619" spans="1:15" ht="15" thickBot="1" x14ac:dyDescent="0.35">
      <c r="A619" s="52">
        <v>2</v>
      </c>
      <c r="B619" s="53"/>
      <c r="C619" s="52"/>
      <c r="D619" s="71"/>
      <c r="E619" s="52"/>
      <c r="F619" s="71"/>
      <c r="G619" s="8"/>
      <c r="I619" s="52">
        <v>2</v>
      </c>
      <c r="J619" s="53"/>
      <c r="K619" s="52"/>
      <c r="L619" s="71"/>
      <c r="M619" s="52"/>
      <c r="N619" s="71"/>
      <c r="O619" s="8"/>
    </row>
    <row r="620" spans="1:15" ht="15" thickBot="1" x14ac:dyDescent="0.35">
      <c r="A620" s="54">
        <v>3</v>
      </c>
      <c r="B620" s="53"/>
      <c r="C620" s="52"/>
      <c r="D620" s="71"/>
      <c r="E620" s="52"/>
      <c r="F620" s="71"/>
      <c r="G620" s="8"/>
      <c r="I620" s="54">
        <v>3</v>
      </c>
      <c r="J620" s="53"/>
      <c r="K620" s="52"/>
      <c r="L620" s="71"/>
      <c r="M620" s="52"/>
      <c r="N620" s="71"/>
      <c r="O620" s="8"/>
    </row>
    <row r="621" spans="1:15" ht="31.35" customHeight="1" thickBot="1" x14ac:dyDescent="0.35">
      <c r="A621" s="135"/>
      <c r="B621" s="142" t="s">
        <v>128</v>
      </c>
      <c r="C621" s="143"/>
      <c r="D621" s="143"/>
      <c r="E621" s="144"/>
      <c r="F621" s="112">
        <f>SUM(F618:F620)/3</f>
        <v>0</v>
      </c>
      <c r="G621" s="21"/>
      <c r="I621" s="135"/>
      <c r="J621" s="142" t="s">
        <v>128</v>
      </c>
      <c r="K621" s="143"/>
      <c r="L621" s="143"/>
      <c r="M621" s="144"/>
      <c r="N621" s="112">
        <f>SUM(N618:N620)/3</f>
        <v>0</v>
      </c>
      <c r="O621" s="21"/>
    </row>
    <row r="622" spans="1:15" s="129" customFormat="1" ht="31.35" customHeight="1" thickBot="1" x14ac:dyDescent="0.35">
      <c r="A622" s="125"/>
      <c r="B622" s="126"/>
      <c r="C622" s="126"/>
      <c r="D622" s="126"/>
      <c r="E622" s="126"/>
      <c r="F622" s="127"/>
      <c r="G622" s="128"/>
      <c r="I622" s="130"/>
      <c r="J622" s="131"/>
      <c r="K622" s="131"/>
      <c r="L622" s="131"/>
      <c r="M622" s="131"/>
      <c r="N622" s="132"/>
      <c r="O622" s="130"/>
    </row>
    <row r="623" spans="1:15" ht="15.6" customHeight="1" x14ac:dyDescent="0.3">
      <c r="A623" s="165" t="s">
        <v>119</v>
      </c>
      <c r="B623" s="174"/>
      <c r="C623" s="174"/>
      <c r="D623" s="174"/>
      <c r="E623" s="174"/>
      <c r="F623" s="174"/>
      <c r="G623" s="166"/>
    </row>
    <row r="624" spans="1:15" ht="31.35" customHeight="1" x14ac:dyDescent="0.3">
      <c r="A624" s="175" t="s">
        <v>316</v>
      </c>
      <c r="B624" s="176"/>
      <c r="C624" s="176"/>
      <c r="D624" s="176"/>
      <c r="E624" s="176"/>
      <c r="F624" s="176"/>
      <c r="G624" s="177"/>
    </row>
    <row r="625" spans="1:15" s="123" customFormat="1" ht="18.149999999999999" customHeight="1" thickBot="1" x14ac:dyDescent="0.35">
      <c r="A625" s="140"/>
      <c r="B625" s="140"/>
      <c r="C625" s="140"/>
      <c r="D625" s="140"/>
      <c r="E625" s="140"/>
      <c r="F625" s="140"/>
      <c r="G625" s="140"/>
    </row>
    <row r="626" spans="1:15" ht="25.05" customHeight="1" thickBot="1" x14ac:dyDescent="0.35">
      <c r="A626" s="153" t="s">
        <v>67</v>
      </c>
      <c r="B626" s="154"/>
      <c r="C626" s="150"/>
      <c r="D626" s="155"/>
      <c r="E626" s="151"/>
      <c r="F626" s="137" t="s">
        <v>68</v>
      </c>
      <c r="G626" s="28">
        <v>2</v>
      </c>
      <c r="H626" s="124"/>
      <c r="I626" s="153" t="s">
        <v>67</v>
      </c>
      <c r="J626" s="154"/>
      <c r="K626" s="150"/>
      <c r="L626" s="155"/>
      <c r="M626" s="151"/>
      <c r="N626" s="137" t="s">
        <v>68</v>
      </c>
      <c r="O626" s="28">
        <v>2</v>
      </c>
    </row>
    <row r="627" spans="1:15" ht="25.05" customHeight="1" thickBot="1" x14ac:dyDescent="0.35">
      <c r="A627" s="169" t="s">
        <v>69</v>
      </c>
      <c r="B627" s="170"/>
      <c r="C627" s="171"/>
      <c r="D627" s="172"/>
      <c r="E627" s="173"/>
      <c r="F627" s="121" t="s">
        <v>70</v>
      </c>
      <c r="G627" s="122" t="s">
        <v>120</v>
      </c>
      <c r="I627" s="169" t="s">
        <v>69</v>
      </c>
      <c r="J627" s="170"/>
      <c r="K627" s="171"/>
      <c r="L627" s="172"/>
      <c r="M627" s="173"/>
      <c r="N627" s="121" t="s">
        <v>70</v>
      </c>
      <c r="O627" s="122" t="s">
        <v>184</v>
      </c>
    </row>
    <row r="628" spans="1:15" ht="25.05" customHeight="1" thickBot="1" x14ac:dyDescent="0.35">
      <c r="A628" s="153" t="s">
        <v>72</v>
      </c>
      <c r="B628" s="154"/>
      <c r="C628" s="150"/>
      <c r="D628" s="155"/>
      <c r="E628" s="151"/>
      <c r="F628" s="141" t="s">
        <v>73</v>
      </c>
      <c r="G628" s="111">
        <v>4</v>
      </c>
      <c r="I628" s="153" t="s">
        <v>72</v>
      </c>
      <c r="J628" s="154"/>
      <c r="K628" s="150"/>
      <c r="L628" s="155"/>
      <c r="M628" s="151"/>
      <c r="N628" s="141" t="s">
        <v>73</v>
      </c>
      <c r="O628" s="111">
        <v>4</v>
      </c>
    </row>
    <row r="629" spans="1:15" ht="25.05" customHeight="1" thickBot="1" x14ac:dyDescent="0.35">
      <c r="A629" s="153" t="s">
        <v>74</v>
      </c>
      <c r="B629" s="154"/>
      <c r="C629" s="150"/>
      <c r="D629" s="155"/>
      <c r="E629" s="151"/>
      <c r="F629" s="141" t="s">
        <v>121</v>
      </c>
      <c r="G629" s="8"/>
      <c r="I629" s="153" t="s">
        <v>74</v>
      </c>
      <c r="J629" s="154"/>
      <c r="K629" s="150"/>
      <c r="L629" s="155"/>
      <c r="M629" s="151"/>
      <c r="N629" s="141" t="s">
        <v>121</v>
      </c>
      <c r="O629" s="8"/>
    </row>
    <row r="630" spans="1:15" ht="25.05" customHeight="1" thickBot="1" x14ac:dyDescent="0.35">
      <c r="A630" s="153" t="s">
        <v>76</v>
      </c>
      <c r="B630" s="154"/>
      <c r="C630" s="150"/>
      <c r="D630" s="155"/>
      <c r="E630" s="151"/>
      <c r="F630" s="141" t="s">
        <v>77</v>
      </c>
      <c r="G630" s="8"/>
      <c r="I630" s="153" t="s">
        <v>76</v>
      </c>
      <c r="J630" s="154"/>
      <c r="K630" s="150"/>
      <c r="L630" s="155"/>
      <c r="M630" s="151"/>
      <c r="N630" s="141" t="s">
        <v>77</v>
      </c>
      <c r="O630" s="8"/>
    </row>
    <row r="631" spans="1:15" ht="25.05" customHeight="1" thickBot="1" x14ac:dyDescent="0.35">
      <c r="A631" s="153" t="s">
        <v>122</v>
      </c>
      <c r="B631" s="154"/>
      <c r="C631" s="150"/>
      <c r="D631" s="155"/>
      <c r="E631" s="151"/>
      <c r="F631" s="141" t="s">
        <v>79</v>
      </c>
      <c r="G631" s="8"/>
      <c r="I631" s="153" t="s">
        <v>122</v>
      </c>
      <c r="J631" s="154"/>
      <c r="K631" s="150"/>
      <c r="L631" s="155"/>
      <c r="M631" s="151"/>
      <c r="N631" s="141" t="s">
        <v>79</v>
      </c>
      <c r="O631" s="8"/>
    </row>
    <row r="632" spans="1:15" ht="25.05" customHeight="1" thickBot="1" x14ac:dyDescent="0.35">
      <c r="A632" s="153" t="s">
        <v>80</v>
      </c>
      <c r="B632" s="154"/>
      <c r="C632" s="150"/>
      <c r="D632" s="155"/>
      <c r="E632" s="151"/>
      <c r="F632" s="141" t="s">
        <v>123</v>
      </c>
      <c r="G632" s="8"/>
      <c r="I632" s="153" t="s">
        <v>80</v>
      </c>
      <c r="J632" s="154"/>
      <c r="K632" s="150"/>
      <c r="L632" s="155"/>
      <c r="M632" s="151"/>
      <c r="N632" s="141" t="s">
        <v>123</v>
      </c>
      <c r="O632" s="8"/>
    </row>
    <row r="633" spans="1:15" ht="16.2" thickBot="1" x14ac:dyDescent="0.35">
      <c r="A633" s="153" t="s">
        <v>82</v>
      </c>
      <c r="B633" s="154"/>
      <c r="C633" s="150"/>
      <c r="D633" s="155"/>
      <c r="E633" s="151"/>
      <c r="F633" s="7"/>
      <c r="G633" s="8"/>
      <c r="I633" s="153" t="s">
        <v>82</v>
      </c>
      <c r="J633" s="154"/>
      <c r="K633" s="150"/>
      <c r="L633" s="155"/>
      <c r="M633" s="151"/>
      <c r="N633" s="7"/>
      <c r="O633" s="8"/>
    </row>
    <row r="634" spans="1:15" ht="85.35" customHeight="1" thickBot="1" x14ac:dyDescent="0.35">
      <c r="A634" s="138" t="s">
        <v>10</v>
      </c>
      <c r="B634" s="138" t="s">
        <v>124</v>
      </c>
      <c r="C634" s="138" t="s">
        <v>125</v>
      </c>
      <c r="D634" s="138" t="s">
        <v>126</v>
      </c>
      <c r="E634" s="138" t="s">
        <v>127</v>
      </c>
      <c r="F634" s="138" t="s">
        <v>128</v>
      </c>
      <c r="G634" s="139" t="s">
        <v>89</v>
      </c>
      <c r="I634" s="138" t="s">
        <v>10</v>
      </c>
      <c r="J634" s="138" t="s">
        <v>124</v>
      </c>
      <c r="K634" s="138" t="s">
        <v>125</v>
      </c>
      <c r="L634" s="138" t="s">
        <v>126</v>
      </c>
      <c r="M634" s="138" t="s">
        <v>127</v>
      </c>
      <c r="N634" s="138" t="s">
        <v>128</v>
      </c>
      <c r="O634" s="139" t="s">
        <v>89</v>
      </c>
    </row>
    <row r="635" spans="1:15" ht="15" thickBot="1" x14ac:dyDescent="0.35">
      <c r="A635" s="65" t="s">
        <v>36</v>
      </c>
      <c r="B635" s="65" t="s">
        <v>37</v>
      </c>
      <c r="C635" s="7"/>
      <c r="D635" s="65" t="s">
        <v>38</v>
      </c>
      <c r="E635" s="65" t="s">
        <v>35</v>
      </c>
      <c r="F635" s="52" t="s">
        <v>129</v>
      </c>
      <c r="G635" s="66" t="s">
        <v>237</v>
      </c>
      <c r="I635" s="65" t="s">
        <v>36</v>
      </c>
      <c r="J635" s="65" t="s">
        <v>37</v>
      </c>
      <c r="K635" s="7"/>
      <c r="L635" s="65" t="s">
        <v>38</v>
      </c>
      <c r="M635" s="65" t="s">
        <v>35</v>
      </c>
      <c r="N635" s="52" t="s">
        <v>129</v>
      </c>
      <c r="O635" s="66" t="s">
        <v>237</v>
      </c>
    </row>
    <row r="636" spans="1:15" ht="55.8" thickBot="1" x14ac:dyDescent="0.35">
      <c r="A636" s="52">
        <v>1</v>
      </c>
      <c r="B636" s="53" t="s">
        <v>130</v>
      </c>
      <c r="C636" s="52" t="s">
        <v>131</v>
      </c>
      <c r="D636" s="71">
        <v>4746164</v>
      </c>
      <c r="E636" s="52">
        <v>24.32</v>
      </c>
      <c r="F636" s="71">
        <v>195155</v>
      </c>
      <c r="G636" s="8"/>
      <c r="I636" s="52">
        <v>1</v>
      </c>
      <c r="J636" s="53"/>
      <c r="K636" s="52"/>
      <c r="L636" s="71"/>
      <c r="M636" s="52"/>
      <c r="N636" s="71"/>
      <c r="O636" s="8"/>
    </row>
    <row r="637" spans="1:15" ht="42" thickBot="1" x14ac:dyDescent="0.35">
      <c r="A637" s="52">
        <v>2</v>
      </c>
      <c r="B637" s="53" t="s">
        <v>132</v>
      </c>
      <c r="C637" s="52" t="s">
        <v>133</v>
      </c>
      <c r="D637" s="71">
        <v>8727186</v>
      </c>
      <c r="E637" s="52" t="s">
        <v>134</v>
      </c>
      <c r="F637" s="71">
        <v>210294</v>
      </c>
      <c r="G637" s="8"/>
      <c r="I637" s="52">
        <v>2</v>
      </c>
      <c r="J637" s="53"/>
      <c r="K637" s="52"/>
      <c r="L637" s="71"/>
      <c r="M637" s="52"/>
      <c r="N637" s="71"/>
      <c r="O637" s="8"/>
    </row>
    <row r="638" spans="1:15" ht="69.599999999999994" thickBot="1" x14ac:dyDescent="0.35">
      <c r="A638" s="54">
        <v>3</v>
      </c>
      <c r="B638" s="53" t="s">
        <v>135</v>
      </c>
      <c r="C638" s="52" t="s">
        <v>136</v>
      </c>
      <c r="D638" s="71">
        <v>690848</v>
      </c>
      <c r="E638" s="52">
        <v>3.54</v>
      </c>
      <c r="F638" s="71">
        <v>195155</v>
      </c>
      <c r="G638" s="8"/>
      <c r="I638" s="54">
        <v>3</v>
      </c>
      <c r="J638" s="53"/>
      <c r="K638" s="52"/>
      <c r="L638" s="71"/>
      <c r="M638" s="52"/>
      <c r="N638" s="71"/>
      <c r="O638" s="8"/>
    </row>
    <row r="639" spans="1:15" ht="31.35" customHeight="1" thickBot="1" x14ac:dyDescent="0.35">
      <c r="A639" s="135"/>
      <c r="B639" s="142" t="s">
        <v>128</v>
      </c>
      <c r="C639" s="143"/>
      <c r="D639" s="143"/>
      <c r="E639" s="144"/>
      <c r="F639" s="112">
        <f>SUM(F636:F638)/3</f>
        <v>200201.33333333334</v>
      </c>
      <c r="G639" s="21"/>
      <c r="I639" s="135"/>
      <c r="J639" s="142" t="s">
        <v>128</v>
      </c>
      <c r="K639" s="143"/>
      <c r="L639" s="143"/>
      <c r="M639" s="144"/>
      <c r="N639" s="112">
        <f>SUM(N636:N638)/3</f>
        <v>0</v>
      </c>
      <c r="O639" s="21"/>
    </row>
    <row r="641" spans="1:15" ht="25.05" customHeight="1" thickBot="1" x14ac:dyDescent="0.35"/>
    <row r="642" spans="1:15" ht="15.6" customHeight="1" x14ac:dyDescent="0.3">
      <c r="A642" s="165" t="s">
        <v>119</v>
      </c>
      <c r="B642" s="174"/>
      <c r="C642" s="174"/>
      <c r="D642" s="174"/>
      <c r="E642" s="174"/>
      <c r="F642" s="174"/>
      <c r="G642" s="166"/>
    </row>
    <row r="643" spans="1:15" ht="31.35" customHeight="1" x14ac:dyDescent="0.3">
      <c r="A643" s="175" t="s">
        <v>316</v>
      </c>
      <c r="B643" s="176"/>
      <c r="C643" s="176"/>
      <c r="D643" s="176"/>
      <c r="E643" s="176"/>
      <c r="F643" s="176"/>
      <c r="G643" s="177"/>
    </row>
    <row r="644" spans="1:15" s="123" customFormat="1" ht="18.149999999999999" customHeight="1" thickBot="1" x14ac:dyDescent="0.35">
      <c r="A644" s="140"/>
      <c r="B644" s="140"/>
      <c r="C644" s="140"/>
      <c r="D644" s="140"/>
      <c r="E644" s="140"/>
      <c r="F644" s="140"/>
      <c r="G644" s="140"/>
    </row>
    <row r="645" spans="1:15" ht="25.05" customHeight="1" thickBot="1" x14ac:dyDescent="0.35">
      <c r="A645" s="153" t="s">
        <v>67</v>
      </c>
      <c r="B645" s="154"/>
      <c r="C645" s="150"/>
      <c r="D645" s="155"/>
      <c r="E645" s="151"/>
      <c r="F645" s="137" t="s">
        <v>68</v>
      </c>
      <c r="G645" s="28">
        <v>3</v>
      </c>
      <c r="H645" s="124"/>
      <c r="I645" s="153" t="s">
        <v>67</v>
      </c>
      <c r="J645" s="154"/>
      <c r="K645" s="150"/>
      <c r="L645" s="155"/>
      <c r="M645" s="151"/>
      <c r="N645" s="137" t="s">
        <v>68</v>
      </c>
      <c r="O645" s="28">
        <v>3</v>
      </c>
    </row>
    <row r="646" spans="1:15" ht="25.05" customHeight="1" thickBot="1" x14ac:dyDescent="0.35">
      <c r="A646" s="169" t="s">
        <v>69</v>
      </c>
      <c r="B646" s="170"/>
      <c r="C646" s="171"/>
      <c r="D646" s="172"/>
      <c r="E646" s="173"/>
      <c r="F646" s="121" t="s">
        <v>70</v>
      </c>
      <c r="G646" s="122" t="s">
        <v>120</v>
      </c>
      <c r="I646" s="169" t="s">
        <v>69</v>
      </c>
      <c r="J646" s="170"/>
      <c r="K646" s="171"/>
      <c r="L646" s="172"/>
      <c r="M646" s="173"/>
      <c r="N646" s="121" t="s">
        <v>70</v>
      </c>
      <c r="O646" s="122" t="s">
        <v>184</v>
      </c>
    </row>
    <row r="647" spans="1:15" ht="25.05" customHeight="1" thickBot="1" x14ac:dyDescent="0.35">
      <c r="A647" s="153" t="s">
        <v>72</v>
      </c>
      <c r="B647" s="154"/>
      <c r="C647" s="150"/>
      <c r="D647" s="155"/>
      <c r="E647" s="151"/>
      <c r="F647" s="141" t="s">
        <v>73</v>
      </c>
      <c r="G647" s="111">
        <v>4</v>
      </c>
      <c r="I647" s="153" t="s">
        <v>72</v>
      </c>
      <c r="J647" s="154"/>
      <c r="K647" s="150"/>
      <c r="L647" s="155"/>
      <c r="M647" s="151"/>
      <c r="N647" s="141" t="s">
        <v>73</v>
      </c>
      <c r="O647" s="111">
        <v>4</v>
      </c>
    </row>
    <row r="648" spans="1:15" ht="25.05" customHeight="1" thickBot="1" x14ac:dyDescent="0.35">
      <c r="A648" s="153" t="s">
        <v>74</v>
      </c>
      <c r="B648" s="154"/>
      <c r="C648" s="150"/>
      <c r="D648" s="155"/>
      <c r="E648" s="151"/>
      <c r="F648" s="141" t="s">
        <v>121</v>
      </c>
      <c r="G648" s="8"/>
      <c r="I648" s="153" t="s">
        <v>74</v>
      </c>
      <c r="J648" s="154"/>
      <c r="K648" s="150"/>
      <c r="L648" s="155"/>
      <c r="M648" s="151"/>
      <c r="N648" s="141" t="s">
        <v>121</v>
      </c>
      <c r="O648" s="8"/>
    </row>
    <row r="649" spans="1:15" ht="25.05" customHeight="1" thickBot="1" x14ac:dyDescent="0.35">
      <c r="A649" s="153" t="s">
        <v>76</v>
      </c>
      <c r="B649" s="154"/>
      <c r="C649" s="150"/>
      <c r="D649" s="155"/>
      <c r="E649" s="151"/>
      <c r="F649" s="141" t="s">
        <v>77</v>
      </c>
      <c r="G649" s="8"/>
      <c r="I649" s="153" t="s">
        <v>76</v>
      </c>
      <c r="J649" s="154"/>
      <c r="K649" s="150"/>
      <c r="L649" s="155"/>
      <c r="M649" s="151"/>
      <c r="N649" s="141" t="s">
        <v>77</v>
      </c>
      <c r="O649" s="8"/>
    </row>
    <row r="650" spans="1:15" ht="25.05" customHeight="1" thickBot="1" x14ac:dyDescent="0.35">
      <c r="A650" s="153" t="s">
        <v>122</v>
      </c>
      <c r="B650" s="154"/>
      <c r="C650" s="150"/>
      <c r="D650" s="155"/>
      <c r="E650" s="151"/>
      <c r="F650" s="141" t="s">
        <v>79</v>
      </c>
      <c r="G650" s="8"/>
      <c r="I650" s="153" t="s">
        <v>122</v>
      </c>
      <c r="J650" s="154"/>
      <c r="K650" s="150"/>
      <c r="L650" s="155"/>
      <c r="M650" s="151"/>
      <c r="N650" s="141" t="s">
        <v>79</v>
      </c>
      <c r="O650" s="8"/>
    </row>
    <row r="651" spans="1:15" ht="25.05" customHeight="1" thickBot="1" x14ac:dyDescent="0.35">
      <c r="A651" s="153" t="s">
        <v>80</v>
      </c>
      <c r="B651" s="154"/>
      <c r="C651" s="150"/>
      <c r="D651" s="155"/>
      <c r="E651" s="151"/>
      <c r="F651" s="141" t="s">
        <v>123</v>
      </c>
      <c r="G651" s="8"/>
      <c r="I651" s="153" t="s">
        <v>80</v>
      </c>
      <c r="J651" s="154"/>
      <c r="K651" s="150"/>
      <c r="L651" s="155"/>
      <c r="M651" s="151"/>
      <c r="N651" s="141" t="s">
        <v>123</v>
      </c>
      <c r="O651" s="8"/>
    </row>
    <row r="652" spans="1:15" ht="16.2" thickBot="1" x14ac:dyDescent="0.35">
      <c r="A652" s="153" t="s">
        <v>82</v>
      </c>
      <c r="B652" s="154"/>
      <c r="C652" s="150"/>
      <c r="D652" s="155"/>
      <c r="E652" s="151"/>
      <c r="F652" s="7"/>
      <c r="G652" s="8"/>
      <c r="I652" s="153" t="s">
        <v>82</v>
      </c>
      <c r="J652" s="154"/>
      <c r="K652" s="150"/>
      <c r="L652" s="155"/>
      <c r="M652" s="151"/>
      <c r="N652" s="7"/>
      <c r="O652" s="8"/>
    </row>
    <row r="653" spans="1:15" ht="85.35" customHeight="1" thickBot="1" x14ac:dyDescent="0.35">
      <c r="A653" s="138" t="s">
        <v>10</v>
      </c>
      <c r="B653" s="138" t="s">
        <v>124</v>
      </c>
      <c r="C653" s="138" t="s">
        <v>125</v>
      </c>
      <c r="D653" s="138" t="s">
        <v>126</v>
      </c>
      <c r="E653" s="138" t="s">
        <v>127</v>
      </c>
      <c r="F653" s="138" t="s">
        <v>128</v>
      </c>
      <c r="G653" s="139" t="s">
        <v>89</v>
      </c>
      <c r="I653" s="138" t="s">
        <v>10</v>
      </c>
      <c r="J653" s="138" t="s">
        <v>124</v>
      </c>
      <c r="K653" s="138" t="s">
        <v>125</v>
      </c>
      <c r="L653" s="138" t="s">
        <v>126</v>
      </c>
      <c r="M653" s="138" t="s">
        <v>127</v>
      </c>
      <c r="N653" s="138" t="s">
        <v>128</v>
      </c>
      <c r="O653" s="139" t="s">
        <v>89</v>
      </c>
    </row>
    <row r="654" spans="1:15" ht="15" thickBot="1" x14ac:dyDescent="0.35">
      <c r="A654" s="65" t="s">
        <v>36</v>
      </c>
      <c r="B654" s="65" t="s">
        <v>37</v>
      </c>
      <c r="C654" s="7"/>
      <c r="D654" s="65" t="s">
        <v>38</v>
      </c>
      <c r="E654" s="65" t="s">
        <v>35</v>
      </c>
      <c r="F654" s="52" t="s">
        <v>129</v>
      </c>
      <c r="G654" s="66" t="s">
        <v>237</v>
      </c>
      <c r="I654" s="65" t="s">
        <v>36</v>
      </c>
      <c r="J654" s="65" t="s">
        <v>37</v>
      </c>
      <c r="K654" s="7"/>
      <c r="L654" s="65" t="s">
        <v>38</v>
      </c>
      <c r="M654" s="65" t="s">
        <v>35</v>
      </c>
      <c r="N654" s="52" t="s">
        <v>129</v>
      </c>
      <c r="O654" s="66" t="s">
        <v>237</v>
      </c>
    </row>
    <row r="655" spans="1:15" ht="15" thickBot="1" x14ac:dyDescent="0.35">
      <c r="A655" s="52">
        <v>1</v>
      </c>
      <c r="B655" s="53"/>
      <c r="C655" s="52"/>
      <c r="D655" s="71"/>
      <c r="E655" s="52"/>
      <c r="F655" s="71"/>
      <c r="G655" s="8"/>
      <c r="I655" s="52">
        <v>1</v>
      </c>
      <c r="J655" s="53"/>
      <c r="K655" s="52"/>
      <c r="L655" s="71"/>
      <c r="M655" s="52"/>
      <c r="N655" s="71"/>
      <c r="O655" s="8"/>
    </row>
    <row r="656" spans="1:15" ht="15" thickBot="1" x14ac:dyDescent="0.35">
      <c r="A656" s="52">
        <v>2</v>
      </c>
      <c r="B656" s="53"/>
      <c r="C656" s="52"/>
      <c r="D656" s="71"/>
      <c r="E656" s="52"/>
      <c r="F656" s="71"/>
      <c r="G656" s="8"/>
      <c r="I656" s="52">
        <v>2</v>
      </c>
      <c r="J656" s="53"/>
      <c r="K656" s="52"/>
      <c r="L656" s="71"/>
      <c r="M656" s="52"/>
      <c r="N656" s="71"/>
      <c r="O656" s="8"/>
    </row>
    <row r="657" spans="1:15" ht="15" thickBot="1" x14ac:dyDescent="0.35">
      <c r="A657" s="54">
        <v>3</v>
      </c>
      <c r="B657" s="53"/>
      <c r="C657" s="52"/>
      <c r="D657" s="71"/>
      <c r="E657" s="52"/>
      <c r="F657" s="71"/>
      <c r="G657" s="8"/>
      <c r="I657" s="54">
        <v>3</v>
      </c>
      <c r="J657" s="53"/>
      <c r="K657" s="52"/>
      <c r="L657" s="71"/>
      <c r="M657" s="52"/>
      <c r="N657" s="71"/>
      <c r="O657" s="8"/>
    </row>
    <row r="658" spans="1:15" ht="31.35" customHeight="1" thickBot="1" x14ac:dyDescent="0.35">
      <c r="A658" s="135"/>
      <c r="B658" s="142" t="s">
        <v>128</v>
      </c>
      <c r="C658" s="143"/>
      <c r="D658" s="143"/>
      <c r="E658" s="144"/>
      <c r="F658" s="112">
        <f>SUM(F655:F657)/3</f>
        <v>0</v>
      </c>
      <c r="G658" s="21"/>
      <c r="I658" s="135"/>
      <c r="J658" s="142" t="s">
        <v>128</v>
      </c>
      <c r="K658" s="143"/>
      <c r="L658" s="143"/>
      <c r="M658" s="144"/>
      <c r="N658" s="112">
        <f>SUM(N655:N657)/3</f>
        <v>0</v>
      </c>
      <c r="O658" s="21"/>
    </row>
    <row r="659" spans="1:15" ht="25.05" customHeight="1" thickBot="1" x14ac:dyDescent="0.35"/>
    <row r="660" spans="1:15" ht="15.6" customHeight="1" x14ac:dyDescent="0.3">
      <c r="A660" s="165" t="s">
        <v>119</v>
      </c>
      <c r="B660" s="174"/>
      <c r="C660" s="174"/>
      <c r="D660" s="174"/>
      <c r="E660" s="174"/>
      <c r="F660" s="174"/>
      <c r="G660" s="166"/>
    </row>
    <row r="661" spans="1:15" ht="31.35" customHeight="1" x14ac:dyDescent="0.3">
      <c r="A661" s="175" t="s">
        <v>316</v>
      </c>
      <c r="B661" s="176"/>
      <c r="C661" s="176"/>
      <c r="D661" s="176"/>
      <c r="E661" s="176"/>
      <c r="F661" s="176"/>
      <c r="G661" s="177"/>
    </row>
    <row r="662" spans="1:15" s="123" customFormat="1" ht="18.149999999999999" customHeight="1" thickBot="1" x14ac:dyDescent="0.35">
      <c r="A662" s="140"/>
      <c r="B662" s="140"/>
      <c r="C662" s="140"/>
      <c r="D662" s="140"/>
      <c r="E662" s="140"/>
      <c r="F662" s="140"/>
      <c r="G662" s="140"/>
    </row>
    <row r="663" spans="1:15" ht="25.05" customHeight="1" thickBot="1" x14ac:dyDescent="0.35">
      <c r="A663" s="153" t="s">
        <v>67</v>
      </c>
      <c r="B663" s="154"/>
      <c r="C663" s="150"/>
      <c r="D663" s="155"/>
      <c r="E663" s="151"/>
      <c r="F663" s="137" t="s">
        <v>68</v>
      </c>
      <c r="G663" s="28">
        <v>4</v>
      </c>
      <c r="H663" s="124"/>
      <c r="I663" s="153" t="s">
        <v>67</v>
      </c>
      <c r="J663" s="154"/>
      <c r="K663" s="150"/>
      <c r="L663" s="155"/>
      <c r="M663" s="151"/>
      <c r="N663" s="137" t="s">
        <v>68</v>
      </c>
      <c r="O663" s="28">
        <v>4</v>
      </c>
    </row>
    <row r="664" spans="1:15" ht="25.05" customHeight="1" thickBot="1" x14ac:dyDescent="0.35">
      <c r="A664" s="169" t="s">
        <v>69</v>
      </c>
      <c r="B664" s="170"/>
      <c r="C664" s="171"/>
      <c r="D664" s="172"/>
      <c r="E664" s="173"/>
      <c r="F664" s="121" t="s">
        <v>70</v>
      </c>
      <c r="G664" s="122" t="s">
        <v>120</v>
      </c>
      <c r="I664" s="169" t="s">
        <v>69</v>
      </c>
      <c r="J664" s="170"/>
      <c r="K664" s="171"/>
      <c r="L664" s="172"/>
      <c r="M664" s="173"/>
      <c r="N664" s="121" t="s">
        <v>70</v>
      </c>
      <c r="O664" s="122" t="s">
        <v>184</v>
      </c>
    </row>
    <row r="665" spans="1:15" ht="25.05" customHeight="1" thickBot="1" x14ac:dyDescent="0.35">
      <c r="A665" s="153" t="s">
        <v>72</v>
      </c>
      <c r="B665" s="154"/>
      <c r="C665" s="150"/>
      <c r="D665" s="155"/>
      <c r="E665" s="151"/>
      <c r="F665" s="141" t="s">
        <v>73</v>
      </c>
      <c r="G665" s="111">
        <v>4</v>
      </c>
      <c r="I665" s="153" t="s">
        <v>72</v>
      </c>
      <c r="J665" s="154"/>
      <c r="K665" s="150"/>
      <c r="L665" s="155"/>
      <c r="M665" s="151"/>
      <c r="N665" s="141" t="s">
        <v>73</v>
      </c>
      <c r="O665" s="111">
        <v>4</v>
      </c>
    </row>
    <row r="666" spans="1:15" ht="25.05" customHeight="1" thickBot="1" x14ac:dyDescent="0.35">
      <c r="A666" s="153" t="s">
        <v>74</v>
      </c>
      <c r="B666" s="154"/>
      <c r="C666" s="150"/>
      <c r="D666" s="155"/>
      <c r="E666" s="151"/>
      <c r="F666" s="141" t="s">
        <v>121</v>
      </c>
      <c r="G666" s="8"/>
      <c r="I666" s="153" t="s">
        <v>74</v>
      </c>
      <c r="J666" s="154"/>
      <c r="K666" s="150"/>
      <c r="L666" s="155"/>
      <c r="M666" s="151"/>
      <c r="N666" s="141" t="s">
        <v>121</v>
      </c>
      <c r="O666" s="8"/>
    </row>
    <row r="667" spans="1:15" ht="25.05" customHeight="1" thickBot="1" x14ac:dyDescent="0.35">
      <c r="A667" s="153" t="s">
        <v>76</v>
      </c>
      <c r="B667" s="154"/>
      <c r="C667" s="150"/>
      <c r="D667" s="155"/>
      <c r="E667" s="151"/>
      <c r="F667" s="141" t="s">
        <v>77</v>
      </c>
      <c r="G667" s="8"/>
      <c r="I667" s="153" t="s">
        <v>76</v>
      </c>
      <c r="J667" s="154"/>
      <c r="K667" s="150"/>
      <c r="L667" s="155"/>
      <c r="M667" s="151"/>
      <c r="N667" s="141" t="s">
        <v>77</v>
      </c>
      <c r="O667" s="8"/>
    </row>
    <row r="668" spans="1:15" ht="25.05" customHeight="1" thickBot="1" x14ac:dyDescent="0.35">
      <c r="A668" s="153" t="s">
        <v>122</v>
      </c>
      <c r="B668" s="154"/>
      <c r="C668" s="150"/>
      <c r="D668" s="155"/>
      <c r="E668" s="151"/>
      <c r="F668" s="141" t="s">
        <v>79</v>
      </c>
      <c r="G668" s="8"/>
      <c r="I668" s="153" t="s">
        <v>122</v>
      </c>
      <c r="J668" s="154"/>
      <c r="K668" s="150"/>
      <c r="L668" s="155"/>
      <c r="M668" s="151"/>
      <c r="N668" s="141" t="s">
        <v>79</v>
      </c>
      <c r="O668" s="8"/>
    </row>
    <row r="669" spans="1:15" ht="25.05" customHeight="1" thickBot="1" x14ac:dyDescent="0.35">
      <c r="A669" s="153" t="s">
        <v>80</v>
      </c>
      <c r="B669" s="154"/>
      <c r="C669" s="150"/>
      <c r="D669" s="155"/>
      <c r="E669" s="151"/>
      <c r="F669" s="141" t="s">
        <v>123</v>
      </c>
      <c r="G669" s="8"/>
      <c r="I669" s="153" t="s">
        <v>80</v>
      </c>
      <c r="J669" s="154"/>
      <c r="K669" s="150"/>
      <c r="L669" s="155"/>
      <c r="M669" s="151"/>
      <c r="N669" s="141" t="s">
        <v>123</v>
      </c>
      <c r="O669" s="8"/>
    </row>
    <row r="670" spans="1:15" ht="16.2" thickBot="1" x14ac:dyDescent="0.35">
      <c r="A670" s="153" t="s">
        <v>82</v>
      </c>
      <c r="B670" s="154"/>
      <c r="C670" s="150"/>
      <c r="D670" s="155"/>
      <c r="E670" s="151"/>
      <c r="F670" s="7"/>
      <c r="G670" s="8"/>
      <c r="I670" s="153" t="s">
        <v>82</v>
      </c>
      <c r="J670" s="154"/>
      <c r="K670" s="150"/>
      <c r="L670" s="155"/>
      <c r="M670" s="151"/>
      <c r="N670" s="7"/>
      <c r="O670" s="8"/>
    </row>
    <row r="671" spans="1:15" ht="85.35" customHeight="1" thickBot="1" x14ac:dyDescent="0.35">
      <c r="A671" s="138" t="s">
        <v>10</v>
      </c>
      <c r="B671" s="138" t="s">
        <v>124</v>
      </c>
      <c r="C671" s="138" t="s">
        <v>125</v>
      </c>
      <c r="D671" s="138" t="s">
        <v>126</v>
      </c>
      <c r="E671" s="138" t="s">
        <v>127</v>
      </c>
      <c r="F671" s="138" t="s">
        <v>128</v>
      </c>
      <c r="G671" s="139" t="s">
        <v>89</v>
      </c>
      <c r="I671" s="138" t="s">
        <v>10</v>
      </c>
      <c r="J671" s="138" t="s">
        <v>124</v>
      </c>
      <c r="K671" s="138" t="s">
        <v>125</v>
      </c>
      <c r="L671" s="138" t="s">
        <v>126</v>
      </c>
      <c r="M671" s="138" t="s">
        <v>127</v>
      </c>
      <c r="N671" s="138" t="s">
        <v>128</v>
      </c>
      <c r="O671" s="139" t="s">
        <v>89</v>
      </c>
    </row>
    <row r="672" spans="1:15" ht="15" thickBot="1" x14ac:dyDescent="0.35">
      <c r="A672" s="65" t="s">
        <v>36</v>
      </c>
      <c r="B672" s="65" t="s">
        <v>37</v>
      </c>
      <c r="C672" s="7"/>
      <c r="D672" s="65" t="s">
        <v>38</v>
      </c>
      <c r="E672" s="65" t="s">
        <v>35</v>
      </c>
      <c r="F672" s="52" t="s">
        <v>129</v>
      </c>
      <c r="G672" s="66" t="s">
        <v>237</v>
      </c>
      <c r="I672" s="65" t="s">
        <v>36</v>
      </c>
      <c r="J672" s="65" t="s">
        <v>37</v>
      </c>
      <c r="K672" s="7"/>
      <c r="L672" s="65" t="s">
        <v>38</v>
      </c>
      <c r="M672" s="65" t="s">
        <v>35</v>
      </c>
      <c r="N672" s="52" t="s">
        <v>129</v>
      </c>
      <c r="O672" s="66" t="s">
        <v>237</v>
      </c>
    </row>
    <row r="673" spans="1:15" ht="15" thickBot="1" x14ac:dyDescent="0.35">
      <c r="A673" s="52">
        <v>1</v>
      </c>
      <c r="B673" s="53"/>
      <c r="C673" s="52"/>
      <c r="D673" s="71"/>
      <c r="E673" s="52"/>
      <c r="F673" s="71"/>
      <c r="G673" s="8"/>
      <c r="I673" s="52">
        <v>1</v>
      </c>
      <c r="J673" s="53"/>
      <c r="K673" s="52"/>
      <c r="L673" s="71"/>
      <c r="M673" s="52"/>
      <c r="N673" s="71"/>
      <c r="O673" s="8"/>
    </row>
    <row r="674" spans="1:15" ht="15" thickBot="1" x14ac:dyDescent="0.35">
      <c r="A674" s="52">
        <v>2</v>
      </c>
      <c r="B674" s="53"/>
      <c r="C674" s="52"/>
      <c r="D674" s="71"/>
      <c r="E674" s="52"/>
      <c r="F674" s="71"/>
      <c r="G674" s="8"/>
      <c r="I674" s="52">
        <v>2</v>
      </c>
      <c r="J674" s="53"/>
      <c r="K674" s="52"/>
      <c r="L674" s="71"/>
      <c r="M674" s="52"/>
      <c r="N674" s="71"/>
      <c r="O674" s="8"/>
    </row>
    <row r="675" spans="1:15" ht="15" thickBot="1" x14ac:dyDescent="0.35">
      <c r="A675" s="54">
        <v>3</v>
      </c>
      <c r="B675" s="53"/>
      <c r="C675" s="52"/>
      <c r="D675" s="71"/>
      <c r="E675" s="52"/>
      <c r="F675" s="71"/>
      <c r="G675" s="8"/>
      <c r="I675" s="54">
        <v>3</v>
      </c>
      <c r="J675" s="53"/>
      <c r="K675" s="52"/>
      <c r="L675" s="71"/>
      <c r="M675" s="52"/>
      <c r="N675" s="71"/>
      <c r="O675" s="8"/>
    </row>
    <row r="676" spans="1:15" ht="31.35" customHeight="1" thickBot="1" x14ac:dyDescent="0.35">
      <c r="A676" s="135"/>
      <c r="B676" s="142" t="s">
        <v>128</v>
      </c>
      <c r="C676" s="143"/>
      <c r="D676" s="143"/>
      <c r="E676" s="144"/>
      <c r="F676" s="112">
        <f>SUM(F673:F675)/3</f>
        <v>0</v>
      </c>
      <c r="G676" s="21"/>
      <c r="I676" s="135"/>
      <c r="J676" s="142" t="s">
        <v>128</v>
      </c>
      <c r="K676" s="143"/>
      <c r="L676" s="143"/>
      <c r="M676" s="144"/>
      <c r="N676" s="112">
        <f>SUM(N673:N675)/3</f>
        <v>0</v>
      </c>
      <c r="O676" s="21"/>
    </row>
    <row r="677" spans="1:15" ht="25.05" customHeight="1" thickBot="1" x14ac:dyDescent="0.35"/>
    <row r="678" spans="1:15" ht="15.6" customHeight="1" x14ac:dyDescent="0.3">
      <c r="A678" s="165" t="s">
        <v>119</v>
      </c>
      <c r="B678" s="174"/>
      <c r="C678" s="174"/>
      <c r="D678" s="174"/>
      <c r="E678" s="174"/>
      <c r="F678" s="174"/>
      <c r="G678" s="166"/>
    </row>
    <row r="679" spans="1:15" ht="31.35" customHeight="1" x14ac:dyDescent="0.3">
      <c r="A679" s="175" t="s">
        <v>316</v>
      </c>
      <c r="B679" s="176"/>
      <c r="C679" s="176"/>
      <c r="D679" s="176"/>
      <c r="E679" s="176"/>
      <c r="F679" s="176"/>
      <c r="G679" s="177"/>
    </row>
    <row r="680" spans="1:15" s="123" customFormat="1" ht="18.149999999999999" customHeight="1" thickBot="1" x14ac:dyDescent="0.35">
      <c r="A680" s="140"/>
      <c r="B680" s="140"/>
      <c r="C680" s="140"/>
      <c r="D680" s="140"/>
      <c r="E680" s="140"/>
      <c r="F680" s="140"/>
      <c r="G680" s="140"/>
    </row>
    <row r="681" spans="1:15" ht="25.05" customHeight="1" thickBot="1" x14ac:dyDescent="0.35">
      <c r="A681" s="153" t="s">
        <v>67</v>
      </c>
      <c r="B681" s="154"/>
      <c r="C681" s="150"/>
      <c r="D681" s="155"/>
      <c r="E681" s="151"/>
      <c r="F681" s="137" t="s">
        <v>68</v>
      </c>
      <c r="G681" s="28">
        <v>5</v>
      </c>
      <c r="H681" s="124"/>
      <c r="I681" s="153" t="s">
        <v>67</v>
      </c>
      <c r="J681" s="154"/>
      <c r="K681" s="150"/>
      <c r="L681" s="155"/>
      <c r="M681" s="151"/>
      <c r="N681" s="137" t="s">
        <v>68</v>
      </c>
      <c r="O681" s="28">
        <v>5</v>
      </c>
    </row>
    <row r="682" spans="1:15" ht="25.05" customHeight="1" thickBot="1" x14ac:dyDescent="0.35">
      <c r="A682" s="169" t="s">
        <v>69</v>
      </c>
      <c r="B682" s="170"/>
      <c r="C682" s="171"/>
      <c r="D682" s="172"/>
      <c r="E682" s="173"/>
      <c r="F682" s="121" t="s">
        <v>70</v>
      </c>
      <c r="G682" s="122" t="s">
        <v>120</v>
      </c>
      <c r="I682" s="169" t="s">
        <v>69</v>
      </c>
      <c r="J682" s="170"/>
      <c r="K682" s="171"/>
      <c r="L682" s="172"/>
      <c r="M682" s="173"/>
      <c r="N682" s="121" t="s">
        <v>70</v>
      </c>
      <c r="O682" s="122" t="s">
        <v>184</v>
      </c>
    </row>
    <row r="683" spans="1:15" ht="25.05" customHeight="1" thickBot="1" x14ac:dyDescent="0.35">
      <c r="A683" s="153" t="s">
        <v>72</v>
      </c>
      <c r="B683" s="154"/>
      <c r="C683" s="150"/>
      <c r="D683" s="155"/>
      <c r="E683" s="151"/>
      <c r="F683" s="141" t="s">
        <v>73</v>
      </c>
      <c r="G683" s="111">
        <v>4</v>
      </c>
      <c r="I683" s="153" t="s">
        <v>72</v>
      </c>
      <c r="J683" s="154"/>
      <c r="K683" s="150"/>
      <c r="L683" s="155"/>
      <c r="M683" s="151"/>
      <c r="N683" s="141" t="s">
        <v>73</v>
      </c>
      <c r="O683" s="111">
        <v>4</v>
      </c>
    </row>
    <row r="684" spans="1:15" ht="25.05" customHeight="1" thickBot="1" x14ac:dyDescent="0.35">
      <c r="A684" s="153" t="s">
        <v>74</v>
      </c>
      <c r="B684" s="154"/>
      <c r="C684" s="150"/>
      <c r="D684" s="155"/>
      <c r="E684" s="151"/>
      <c r="F684" s="141" t="s">
        <v>121</v>
      </c>
      <c r="G684" s="8"/>
      <c r="I684" s="153" t="s">
        <v>74</v>
      </c>
      <c r="J684" s="154"/>
      <c r="K684" s="150"/>
      <c r="L684" s="155"/>
      <c r="M684" s="151"/>
      <c r="N684" s="141" t="s">
        <v>121</v>
      </c>
      <c r="O684" s="8"/>
    </row>
    <row r="685" spans="1:15" ht="25.05" customHeight="1" thickBot="1" x14ac:dyDescent="0.35">
      <c r="A685" s="153" t="s">
        <v>76</v>
      </c>
      <c r="B685" s="154"/>
      <c r="C685" s="150"/>
      <c r="D685" s="155"/>
      <c r="E685" s="151"/>
      <c r="F685" s="141" t="s">
        <v>77</v>
      </c>
      <c r="G685" s="8"/>
      <c r="I685" s="153" t="s">
        <v>76</v>
      </c>
      <c r="J685" s="154"/>
      <c r="K685" s="150"/>
      <c r="L685" s="155"/>
      <c r="M685" s="151"/>
      <c r="N685" s="141" t="s">
        <v>77</v>
      </c>
      <c r="O685" s="8"/>
    </row>
    <row r="686" spans="1:15" ht="25.05" customHeight="1" thickBot="1" x14ac:dyDescent="0.35">
      <c r="A686" s="153" t="s">
        <v>122</v>
      </c>
      <c r="B686" s="154"/>
      <c r="C686" s="150"/>
      <c r="D686" s="155"/>
      <c r="E686" s="151"/>
      <c r="F686" s="141" t="s">
        <v>79</v>
      </c>
      <c r="G686" s="8"/>
      <c r="I686" s="153" t="s">
        <v>122</v>
      </c>
      <c r="J686" s="154"/>
      <c r="K686" s="150"/>
      <c r="L686" s="155"/>
      <c r="M686" s="151"/>
      <c r="N686" s="141" t="s">
        <v>79</v>
      </c>
      <c r="O686" s="8"/>
    </row>
    <row r="687" spans="1:15" ht="25.05" customHeight="1" thickBot="1" x14ac:dyDescent="0.35">
      <c r="A687" s="153" t="s">
        <v>80</v>
      </c>
      <c r="B687" s="154"/>
      <c r="C687" s="150"/>
      <c r="D687" s="155"/>
      <c r="E687" s="151"/>
      <c r="F687" s="141" t="s">
        <v>123</v>
      </c>
      <c r="G687" s="8"/>
      <c r="I687" s="153" t="s">
        <v>80</v>
      </c>
      <c r="J687" s="154"/>
      <c r="K687" s="150"/>
      <c r="L687" s="155"/>
      <c r="M687" s="151"/>
      <c r="N687" s="141" t="s">
        <v>123</v>
      </c>
      <c r="O687" s="8"/>
    </row>
    <row r="688" spans="1:15" ht="16.2" thickBot="1" x14ac:dyDescent="0.35">
      <c r="A688" s="153" t="s">
        <v>82</v>
      </c>
      <c r="B688" s="154"/>
      <c r="C688" s="150"/>
      <c r="D688" s="155"/>
      <c r="E688" s="151"/>
      <c r="F688" s="7"/>
      <c r="G688" s="8"/>
      <c r="I688" s="153" t="s">
        <v>82</v>
      </c>
      <c r="J688" s="154"/>
      <c r="K688" s="150"/>
      <c r="L688" s="155"/>
      <c r="M688" s="151"/>
      <c r="N688" s="7"/>
      <c r="O688" s="8"/>
    </row>
    <row r="689" spans="1:15" ht="85.35" customHeight="1" thickBot="1" x14ac:dyDescent="0.35">
      <c r="A689" s="138" t="s">
        <v>10</v>
      </c>
      <c r="B689" s="138" t="s">
        <v>124</v>
      </c>
      <c r="C689" s="138" t="s">
        <v>125</v>
      </c>
      <c r="D689" s="138" t="s">
        <v>126</v>
      </c>
      <c r="E689" s="138" t="s">
        <v>127</v>
      </c>
      <c r="F689" s="138" t="s">
        <v>128</v>
      </c>
      <c r="G689" s="139" t="s">
        <v>89</v>
      </c>
      <c r="I689" s="138" t="s">
        <v>10</v>
      </c>
      <c r="J689" s="138" t="s">
        <v>124</v>
      </c>
      <c r="K689" s="138" t="s">
        <v>125</v>
      </c>
      <c r="L689" s="138" t="s">
        <v>126</v>
      </c>
      <c r="M689" s="138" t="s">
        <v>127</v>
      </c>
      <c r="N689" s="138" t="s">
        <v>128</v>
      </c>
      <c r="O689" s="139" t="s">
        <v>89</v>
      </c>
    </row>
    <row r="690" spans="1:15" ht="15" thickBot="1" x14ac:dyDescent="0.35">
      <c r="A690" s="65" t="s">
        <v>36</v>
      </c>
      <c r="B690" s="65" t="s">
        <v>37</v>
      </c>
      <c r="C690" s="7"/>
      <c r="D690" s="65" t="s">
        <v>38</v>
      </c>
      <c r="E690" s="65" t="s">
        <v>35</v>
      </c>
      <c r="F690" s="52" t="s">
        <v>129</v>
      </c>
      <c r="G690" s="66" t="s">
        <v>237</v>
      </c>
      <c r="I690" s="65" t="s">
        <v>36</v>
      </c>
      <c r="J690" s="65" t="s">
        <v>37</v>
      </c>
      <c r="K690" s="7"/>
      <c r="L690" s="65" t="s">
        <v>38</v>
      </c>
      <c r="M690" s="65" t="s">
        <v>35</v>
      </c>
      <c r="N690" s="52" t="s">
        <v>129</v>
      </c>
      <c r="O690" s="66" t="s">
        <v>237</v>
      </c>
    </row>
    <row r="691" spans="1:15" ht="15" thickBot="1" x14ac:dyDescent="0.35">
      <c r="A691" s="52">
        <v>1</v>
      </c>
      <c r="B691" s="53"/>
      <c r="C691" s="52"/>
      <c r="D691" s="71"/>
      <c r="E691" s="52"/>
      <c r="F691" s="71"/>
      <c r="G691" s="8"/>
      <c r="I691" s="52">
        <v>1</v>
      </c>
      <c r="J691" s="53"/>
      <c r="K691" s="52"/>
      <c r="L691" s="71"/>
      <c r="M691" s="52"/>
      <c r="N691" s="71"/>
      <c r="O691" s="8"/>
    </row>
    <row r="692" spans="1:15" ht="15" thickBot="1" x14ac:dyDescent="0.35">
      <c r="A692" s="52">
        <v>2</v>
      </c>
      <c r="B692" s="53"/>
      <c r="C692" s="52"/>
      <c r="D692" s="71"/>
      <c r="E692" s="52"/>
      <c r="F692" s="71"/>
      <c r="G692" s="8"/>
      <c r="I692" s="52">
        <v>2</v>
      </c>
      <c r="J692" s="53"/>
      <c r="K692" s="52"/>
      <c r="L692" s="71"/>
      <c r="M692" s="52"/>
      <c r="N692" s="71"/>
      <c r="O692" s="8"/>
    </row>
    <row r="693" spans="1:15" ht="15" thickBot="1" x14ac:dyDescent="0.35">
      <c r="A693" s="54">
        <v>3</v>
      </c>
      <c r="B693" s="53"/>
      <c r="C693" s="52"/>
      <c r="D693" s="71"/>
      <c r="E693" s="52"/>
      <c r="F693" s="71"/>
      <c r="G693" s="8"/>
      <c r="I693" s="54">
        <v>3</v>
      </c>
      <c r="J693" s="53"/>
      <c r="K693" s="52"/>
      <c r="L693" s="71"/>
      <c r="M693" s="52"/>
      <c r="N693" s="71"/>
      <c r="O693" s="8"/>
    </row>
    <row r="694" spans="1:15" ht="31.35" customHeight="1" thickBot="1" x14ac:dyDescent="0.35">
      <c r="A694" s="135"/>
      <c r="B694" s="142" t="s">
        <v>128</v>
      </c>
      <c r="C694" s="143"/>
      <c r="D694" s="143"/>
      <c r="E694" s="144"/>
      <c r="F694" s="112">
        <f>SUM(F691:F693)/3</f>
        <v>0</v>
      </c>
      <c r="G694" s="21"/>
      <c r="I694" s="135"/>
      <c r="J694" s="142" t="s">
        <v>128</v>
      </c>
      <c r="K694" s="143"/>
      <c r="L694" s="143"/>
      <c r="M694" s="144"/>
      <c r="N694" s="112">
        <f>SUM(N691:N693)/3</f>
        <v>0</v>
      </c>
      <c r="O694" s="21"/>
    </row>
    <row r="695" spans="1:15" ht="25.05" customHeight="1" thickBot="1" x14ac:dyDescent="0.35"/>
    <row r="696" spans="1:15" ht="15.6" customHeight="1" x14ac:dyDescent="0.3">
      <c r="A696" s="165" t="s">
        <v>119</v>
      </c>
      <c r="B696" s="174"/>
      <c r="C696" s="174"/>
      <c r="D696" s="174"/>
      <c r="E696" s="174"/>
      <c r="F696" s="174"/>
      <c r="G696" s="166"/>
    </row>
    <row r="697" spans="1:15" ht="31.35" customHeight="1" x14ac:dyDescent="0.3">
      <c r="A697" s="175" t="s">
        <v>316</v>
      </c>
      <c r="B697" s="176"/>
      <c r="C697" s="176"/>
      <c r="D697" s="176"/>
      <c r="E697" s="176"/>
      <c r="F697" s="176"/>
      <c r="G697" s="177"/>
    </row>
    <row r="698" spans="1:15" s="123" customFormat="1" ht="18.149999999999999" customHeight="1" thickBot="1" x14ac:dyDescent="0.35">
      <c r="A698" s="140"/>
      <c r="B698" s="140"/>
      <c r="C698" s="140"/>
      <c r="D698" s="140"/>
      <c r="E698" s="140"/>
      <c r="F698" s="140"/>
      <c r="G698" s="140"/>
    </row>
    <row r="699" spans="1:15" ht="25.05" customHeight="1" thickBot="1" x14ac:dyDescent="0.35">
      <c r="A699" s="153" t="s">
        <v>67</v>
      </c>
      <c r="B699" s="154"/>
      <c r="C699" s="150"/>
      <c r="D699" s="155"/>
      <c r="E699" s="151"/>
      <c r="F699" s="137" t="s">
        <v>68</v>
      </c>
      <c r="G699" s="28">
        <v>6</v>
      </c>
      <c r="H699" s="124"/>
      <c r="I699" s="153" t="s">
        <v>67</v>
      </c>
      <c r="J699" s="154"/>
      <c r="K699" s="150"/>
      <c r="L699" s="155"/>
      <c r="M699" s="151"/>
      <c r="N699" s="137" t="s">
        <v>68</v>
      </c>
      <c r="O699" s="28">
        <v>6</v>
      </c>
    </row>
    <row r="700" spans="1:15" ht="25.05" customHeight="1" thickBot="1" x14ac:dyDescent="0.35">
      <c r="A700" s="169" t="s">
        <v>69</v>
      </c>
      <c r="B700" s="170"/>
      <c r="C700" s="171"/>
      <c r="D700" s="172"/>
      <c r="E700" s="173"/>
      <c r="F700" s="121" t="s">
        <v>70</v>
      </c>
      <c r="G700" s="122" t="s">
        <v>120</v>
      </c>
      <c r="I700" s="169" t="s">
        <v>69</v>
      </c>
      <c r="J700" s="170"/>
      <c r="K700" s="171"/>
      <c r="L700" s="172"/>
      <c r="M700" s="173"/>
      <c r="N700" s="121" t="s">
        <v>70</v>
      </c>
      <c r="O700" s="122" t="s">
        <v>184</v>
      </c>
    </row>
    <row r="701" spans="1:15" ht="25.05" customHeight="1" thickBot="1" x14ac:dyDescent="0.35">
      <c r="A701" s="153" t="s">
        <v>72</v>
      </c>
      <c r="B701" s="154"/>
      <c r="C701" s="150"/>
      <c r="D701" s="155"/>
      <c r="E701" s="151"/>
      <c r="F701" s="141" t="s">
        <v>73</v>
      </c>
      <c r="G701" s="111">
        <v>4</v>
      </c>
      <c r="I701" s="153" t="s">
        <v>72</v>
      </c>
      <c r="J701" s="154"/>
      <c r="K701" s="150"/>
      <c r="L701" s="155"/>
      <c r="M701" s="151"/>
      <c r="N701" s="141" t="s">
        <v>73</v>
      </c>
      <c r="O701" s="111">
        <v>4</v>
      </c>
    </row>
    <row r="702" spans="1:15" ht="25.05" customHeight="1" thickBot="1" x14ac:dyDescent="0.35">
      <c r="A702" s="153" t="s">
        <v>74</v>
      </c>
      <c r="B702" s="154"/>
      <c r="C702" s="150"/>
      <c r="D702" s="155"/>
      <c r="E702" s="151"/>
      <c r="F702" s="141" t="s">
        <v>121</v>
      </c>
      <c r="G702" s="8"/>
      <c r="I702" s="153" t="s">
        <v>74</v>
      </c>
      <c r="J702" s="154"/>
      <c r="K702" s="150"/>
      <c r="L702" s="155"/>
      <c r="M702" s="151"/>
      <c r="N702" s="141" t="s">
        <v>121</v>
      </c>
      <c r="O702" s="8"/>
    </row>
    <row r="703" spans="1:15" ht="25.05" customHeight="1" thickBot="1" x14ac:dyDescent="0.35">
      <c r="A703" s="153" t="s">
        <v>76</v>
      </c>
      <c r="B703" s="154"/>
      <c r="C703" s="150"/>
      <c r="D703" s="155"/>
      <c r="E703" s="151"/>
      <c r="F703" s="141" t="s">
        <v>77</v>
      </c>
      <c r="G703" s="8"/>
      <c r="I703" s="153" t="s">
        <v>76</v>
      </c>
      <c r="J703" s="154"/>
      <c r="K703" s="150"/>
      <c r="L703" s="155"/>
      <c r="M703" s="151"/>
      <c r="N703" s="141" t="s">
        <v>77</v>
      </c>
      <c r="O703" s="8"/>
    </row>
    <row r="704" spans="1:15" ht="25.05" customHeight="1" thickBot="1" x14ac:dyDescent="0.35">
      <c r="A704" s="153" t="s">
        <v>122</v>
      </c>
      <c r="B704" s="154"/>
      <c r="C704" s="150"/>
      <c r="D704" s="155"/>
      <c r="E704" s="151"/>
      <c r="F704" s="141" t="s">
        <v>79</v>
      </c>
      <c r="G704" s="8"/>
      <c r="I704" s="153" t="s">
        <v>122</v>
      </c>
      <c r="J704" s="154"/>
      <c r="K704" s="150"/>
      <c r="L704" s="155"/>
      <c r="M704" s="151"/>
      <c r="N704" s="141" t="s">
        <v>79</v>
      </c>
      <c r="O704" s="8"/>
    </row>
    <row r="705" spans="1:15" ht="25.05" customHeight="1" thickBot="1" x14ac:dyDescent="0.35">
      <c r="A705" s="153" t="s">
        <v>80</v>
      </c>
      <c r="B705" s="154"/>
      <c r="C705" s="150"/>
      <c r="D705" s="155"/>
      <c r="E705" s="151"/>
      <c r="F705" s="141" t="s">
        <v>123</v>
      </c>
      <c r="G705" s="8"/>
      <c r="I705" s="153" t="s">
        <v>80</v>
      </c>
      <c r="J705" s="154"/>
      <c r="K705" s="150"/>
      <c r="L705" s="155"/>
      <c r="M705" s="151"/>
      <c r="N705" s="141" t="s">
        <v>123</v>
      </c>
      <c r="O705" s="8"/>
    </row>
    <row r="706" spans="1:15" ht="16.2" thickBot="1" x14ac:dyDescent="0.35">
      <c r="A706" s="153" t="s">
        <v>82</v>
      </c>
      <c r="B706" s="154"/>
      <c r="C706" s="150"/>
      <c r="D706" s="155"/>
      <c r="E706" s="151"/>
      <c r="F706" s="7"/>
      <c r="G706" s="8"/>
      <c r="I706" s="153" t="s">
        <v>82</v>
      </c>
      <c r="J706" s="154"/>
      <c r="K706" s="150"/>
      <c r="L706" s="155"/>
      <c r="M706" s="151"/>
      <c r="N706" s="7"/>
      <c r="O706" s="8"/>
    </row>
    <row r="707" spans="1:15" ht="85.35" customHeight="1" thickBot="1" x14ac:dyDescent="0.35">
      <c r="A707" s="138" t="s">
        <v>10</v>
      </c>
      <c r="B707" s="138" t="s">
        <v>124</v>
      </c>
      <c r="C707" s="138" t="s">
        <v>125</v>
      </c>
      <c r="D707" s="138" t="s">
        <v>126</v>
      </c>
      <c r="E707" s="138" t="s">
        <v>127</v>
      </c>
      <c r="F707" s="138" t="s">
        <v>128</v>
      </c>
      <c r="G707" s="139" t="s">
        <v>89</v>
      </c>
      <c r="I707" s="138" t="s">
        <v>10</v>
      </c>
      <c r="J707" s="138" t="s">
        <v>124</v>
      </c>
      <c r="K707" s="138" t="s">
        <v>125</v>
      </c>
      <c r="L707" s="138" t="s">
        <v>126</v>
      </c>
      <c r="M707" s="138" t="s">
        <v>127</v>
      </c>
      <c r="N707" s="138" t="s">
        <v>128</v>
      </c>
      <c r="O707" s="139" t="s">
        <v>89</v>
      </c>
    </row>
    <row r="708" spans="1:15" ht="15" thickBot="1" x14ac:dyDescent="0.35">
      <c r="A708" s="65" t="s">
        <v>36</v>
      </c>
      <c r="B708" s="65" t="s">
        <v>37</v>
      </c>
      <c r="C708" s="7"/>
      <c r="D708" s="65" t="s">
        <v>38</v>
      </c>
      <c r="E708" s="65" t="s">
        <v>35</v>
      </c>
      <c r="F708" s="52" t="s">
        <v>129</v>
      </c>
      <c r="G708" s="66" t="s">
        <v>237</v>
      </c>
      <c r="I708" s="65" t="s">
        <v>36</v>
      </c>
      <c r="J708" s="65" t="s">
        <v>37</v>
      </c>
      <c r="K708" s="7"/>
      <c r="L708" s="65" t="s">
        <v>38</v>
      </c>
      <c r="M708" s="65" t="s">
        <v>35</v>
      </c>
      <c r="N708" s="52" t="s">
        <v>129</v>
      </c>
      <c r="O708" s="66" t="s">
        <v>237</v>
      </c>
    </row>
    <row r="709" spans="1:15" ht="15" thickBot="1" x14ac:dyDescent="0.35">
      <c r="A709" s="52">
        <v>1</v>
      </c>
      <c r="B709" s="53"/>
      <c r="C709" s="52"/>
      <c r="D709" s="71"/>
      <c r="E709" s="52"/>
      <c r="F709" s="71"/>
      <c r="G709" s="8"/>
      <c r="I709" s="52">
        <v>1</v>
      </c>
      <c r="J709" s="53"/>
      <c r="K709" s="52"/>
      <c r="L709" s="71"/>
      <c r="M709" s="52"/>
      <c r="N709" s="71"/>
      <c r="O709" s="8"/>
    </row>
    <row r="710" spans="1:15" ht="15" thickBot="1" x14ac:dyDescent="0.35">
      <c r="A710" s="52">
        <v>2</v>
      </c>
      <c r="B710" s="53"/>
      <c r="C710" s="52"/>
      <c r="D710" s="71"/>
      <c r="E710" s="52"/>
      <c r="F710" s="71"/>
      <c r="G710" s="8"/>
      <c r="I710" s="52">
        <v>2</v>
      </c>
      <c r="J710" s="53"/>
      <c r="K710" s="52"/>
      <c r="L710" s="71"/>
      <c r="M710" s="52"/>
      <c r="N710" s="71"/>
      <c r="O710" s="8"/>
    </row>
    <row r="711" spans="1:15" ht="15" thickBot="1" x14ac:dyDescent="0.35">
      <c r="A711" s="54">
        <v>3</v>
      </c>
      <c r="B711" s="53"/>
      <c r="C711" s="52"/>
      <c r="D711" s="71"/>
      <c r="E711" s="52"/>
      <c r="F711" s="71"/>
      <c r="G711" s="8"/>
      <c r="I711" s="54">
        <v>3</v>
      </c>
      <c r="J711" s="53"/>
      <c r="K711" s="52"/>
      <c r="L711" s="71"/>
      <c r="M711" s="52"/>
      <c r="N711" s="71"/>
      <c r="O711" s="8"/>
    </row>
    <row r="712" spans="1:15" ht="31.35" customHeight="1" thickBot="1" x14ac:dyDescent="0.35">
      <c r="A712" s="135"/>
      <c r="B712" s="142" t="s">
        <v>128</v>
      </c>
      <c r="C712" s="143"/>
      <c r="D712" s="143"/>
      <c r="E712" s="144"/>
      <c r="F712" s="112">
        <f>SUM(F709:F711)/3</f>
        <v>0</v>
      </c>
      <c r="G712" s="21"/>
      <c r="I712" s="135"/>
      <c r="J712" s="142" t="s">
        <v>128</v>
      </c>
      <c r="K712" s="143"/>
      <c r="L712" s="143"/>
      <c r="M712" s="144"/>
      <c r="N712" s="112">
        <f>SUM(N709:N711)/3</f>
        <v>0</v>
      </c>
      <c r="O712" s="21"/>
    </row>
    <row r="713" spans="1:15" ht="25.05" customHeight="1" thickBot="1" x14ac:dyDescent="0.35"/>
    <row r="714" spans="1:15" ht="15.6" customHeight="1" x14ac:dyDescent="0.3">
      <c r="A714" s="165" t="s">
        <v>119</v>
      </c>
      <c r="B714" s="174"/>
      <c r="C714" s="174"/>
      <c r="D714" s="174"/>
      <c r="E714" s="174"/>
      <c r="F714" s="174"/>
      <c r="G714" s="166"/>
    </row>
    <row r="715" spans="1:15" ht="31.35" customHeight="1" x14ac:dyDescent="0.3">
      <c r="A715" s="175" t="s">
        <v>316</v>
      </c>
      <c r="B715" s="176"/>
      <c r="C715" s="176"/>
      <c r="D715" s="176"/>
      <c r="E715" s="176"/>
      <c r="F715" s="176"/>
      <c r="G715" s="177"/>
    </row>
    <row r="716" spans="1:15" s="123" customFormat="1" ht="18.149999999999999" customHeight="1" thickBot="1" x14ac:dyDescent="0.35">
      <c r="A716" s="140"/>
      <c r="B716" s="140"/>
      <c r="C716" s="140"/>
      <c r="D716" s="140"/>
      <c r="E716" s="140"/>
      <c r="F716" s="140"/>
      <c r="G716" s="140"/>
    </row>
    <row r="717" spans="1:15" ht="25.05" customHeight="1" thickBot="1" x14ac:dyDescent="0.35">
      <c r="A717" s="153" t="s">
        <v>67</v>
      </c>
      <c r="B717" s="154"/>
      <c r="C717" s="150"/>
      <c r="D717" s="155"/>
      <c r="E717" s="151"/>
      <c r="F717" s="137" t="s">
        <v>68</v>
      </c>
      <c r="G717" s="28">
        <v>7</v>
      </c>
      <c r="H717" s="124"/>
      <c r="I717" s="153" t="s">
        <v>67</v>
      </c>
      <c r="J717" s="154"/>
      <c r="K717" s="150"/>
      <c r="L717" s="155"/>
      <c r="M717" s="151"/>
      <c r="N717" s="137" t="s">
        <v>68</v>
      </c>
      <c r="O717" s="28">
        <v>7</v>
      </c>
    </row>
    <row r="718" spans="1:15" ht="25.05" customHeight="1" thickBot="1" x14ac:dyDescent="0.35">
      <c r="A718" s="169" t="s">
        <v>69</v>
      </c>
      <c r="B718" s="170"/>
      <c r="C718" s="171"/>
      <c r="D718" s="172"/>
      <c r="E718" s="173"/>
      <c r="F718" s="121" t="s">
        <v>70</v>
      </c>
      <c r="G718" s="122" t="s">
        <v>120</v>
      </c>
      <c r="I718" s="169" t="s">
        <v>69</v>
      </c>
      <c r="J718" s="170"/>
      <c r="K718" s="171"/>
      <c r="L718" s="172"/>
      <c r="M718" s="173"/>
      <c r="N718" s="121" t="s">
        <v>70</v>
      </c>
      <c r="O718" s="122" t="s">
        <v>184</v>
      </c>
    </row>
    <row r="719" spans="1:15" ht="25.05" customHeight="1" thickBot="1" x14ac:dyDescent="0.35">
      <c r="A719" s="153" t="s">
        <v>72</v>
      </c>
      <c r="B719" s="154"/>
      <c r="C719" s="150"/>
      <c r="D719" s="155"/>
      <c r="E719" s="151"/>
      <c r="F719" s="141" t="s">
        <v>73</v>
      </c>
      <c r="G719" s="111">
        <v>4</v>
      </c>
      <c r="I719" s="153" t="s">
        <v>72</v>
      </c>
      <c r="J719" s="154"/>
      <c r="K719" s="150"/>
      <c r="L719" s="155"/>
      <c r="M719" s="151"/>
      <c r="N719" s="141" t="s">
        <v>73</v>
      </c>
      <c r="O719" s="111">
        <v>4</v>
      </c>
    </row>
    <row r="720" spans="1:15" ht="25.05" customHeight="1" thickBot="1" x14ac:dyDescent="0.35">
      <c r="A720" s="153" t="s">
        <v>74</v>
      </c>
      <c r="B720" s="154"/>
      <c r="C720" s="150"/>
      <c r="D720" s="155"/>
      <c r="E720" s="151"/>
      <c r="F720" s="141" t="s">
        <v>121</v>
      </c>
      <c r="G720" s="8"/>
      <c r="I720" s="153" t="s">
        <v>74</v>
      </c>
      <c r="J720" s="154"/>
      <c r="K720" s="150"/>
      <c r="L720" s="155"/>
      <c r="M720" s="151"/>
      <c r="N720" s="141" t="s">
        <v>121</v>
      </c>
      <c r="O720" s="8"/>
    </row>
    <row r="721" spans="1:15" ht="25.05" customHeight="1" thickBot="1" x14ac:dyDescent="0.35">
      <c r="A721" s="153" t="s">
        <v>76</v>
      </c>
      <c r="B721" s="154"/>
      <c r="C721" s="150"/>
      <c r="D721" s="155"/>
      <c r="E721" s="151"/>
      <c r="F721" s="141" t="s">
        <v>77</v>
      </c>
      <c r="G721" s="8"/>
      <c r="I721" s="153" t="s">
        <v>76</v>
      </c>
      <c r="J721" s="154"/>
      <c r="K721" s="150"/>
      <c r="L721" s="155"/>
      <c r="M721" s="151"/>
      <c r="N721" s="141" t="s">
        <v>77</v>
      </c>
      <c r="O721" s="8"/>
    </row>
    <row r="722" spans="1:15" ht="25.05" customHeight="1" thickBot="1" x14ac:dyDescent="0.35">
      <c r="A722" s="153" t="s">
        <v>122</v>
      </c>
      <c r="B722" s="154"/>
      <c r="C722" s="150"/>
      <c r="D722" s="155"/>
      <c r="E722" s="151"/>
      <c r="F722" s="141" t="s">
        <v>79</v>
      </c>
      <c r="G722" s="8"/>
      <c r="I722" s="153" t="s">
        <v>122</v>
      </c>
      <c r="J722" s="154"/>
      <c r="K722" s="150"/>
      <c r="L722" s="155"/>
      <c r="M722" s="151"/>
      <c r="N722" s="141" t="s">
        <v>79</v>
      </c>
      <c r="O722" s="8"/>
    </row>
    <row r="723" spans="1:15" ht="25.05" customHeight="1" thickBot="1" x14ac:dyDescent="0.35">
      <c r="A723" s="153" t="s">
        <v>80</v>
      </c>
      <c r="B723" s="154"/>
      <c r="C723" s="150"/>
      <c r="D723" s="155"/>
      <c r="E723" s="151"/>
      <c r="F723" s="141" t="s">
        <v>123</v>
      </c>
      <c r="G723" s="8"/>
      <c r="I723" s="153" t="s">
        <v>80</v>
      </c>
      <c r="J723" s="154"/>
      <c r="K723" s="150"/>
      <c r="L723" s="155"/>
      <c r="M723" s="151"/>
      <c r="N723" s="141" t="s">
        <v>123</v>
      </c>
      <c r="O723" s="8"/>
    </row>
    <row r="724" spans="1:15" ht="16.2" thickBot="1" x14ac:dyDescent="0.35">
      <c r="A724" s="153" t="s">
        <v>82</v>
      </c>
      <c r="B724" s="154"/>
      <c r="C724" s="150"/>
      <c r="D724" s="155"/>
      <c r="E724" s="151"/>
      <c r="F724" s="7"/>
      <c r="G724" s="8"/>
      <c r="I724" s="153" t="s">
        <v>82</v>
      </c>
      <c r="J724" s="154"/>
      <c r="K724" s="150"/>
      <c r="L724" s="155"/>
      <c r="M724" s="151"/>
      <c r="N724" s="7"/>
      <c r="O724" s="8"/>
    </row>
    <row r="725" spans="1:15" ht="85.35" customHeight="1" thickBot="1" x14ac:dyDescent="0.35">
      <c r="A725" s="138" t="s">
        <v>10</v>
      </c>
      <c r="B725" s="138" t="s">
        <v>124</v>
      </c>
      <c r="C725" s="138" t="s">
        <v>125</v>
      </c>
      <c r="D725" s="138" t="s">
        <v>126</v>
      </c>
      <c r="E725" s="138" t="s">
        <v>127</v>
      </c>
      <c r="F725" s="138" t="s">
        <v>128</v>
      </c>
      <c r="G725" s="139" t="s">
        <v>89</v>
      </c>
      <c r="I725" s="138" t="s">
        <v>10</v>
      </c>
      <c r="J725" s="138" t="s">
        <v>124</v>
      </c>
      <c r="K725" s="138" t="s">
        <v>125</v>
      </c>
      <c r="L725" s="138" t="s">
        <v>126</v>
      </c>
      <c r="M725" s="138" t="s">
        <v>127</v>
      </c>
      <c r="N725" s="138" t="s">
        <v>128</v>
      </c>
      <c r="O725" s="139" t="s">
        <v>89</v>
      </c>
    </row>
    <row r="726" spans="1:15" ht="15" thickBot="1" x14ac:dyDescent="0.35">
      <c r="A726" s="65" t="s">
        <v>36</v>
      </c>
      <c r="B726" s="65" t="s">
        <v>37</v>
      </c>
      <c r="C726" s="7"/>
      <c r="D726" s="65" t="s">
        <v>38</v>
      </c>
      <c r="E726" s="65" t="s">
        <v>35</v>
      </c>
      <c r="F726" s="52" t="s">
        <v>129</v>
      </c>
      <c r="G726" s="66" t="s">
        <v>237</v>
      </c>
      <c r="I726" s="65" t="s">
        <v>36</v>
      </c>
      <c r="J726" s="65" t="s">
        <v>37</v>
      </c>
      <c r="K726" s="7"/>
      <c r="L726" s="65" t="s">
        <v>38</v>
      </c>
      <c r="M726" s="65" t="s">
        <v>35</v>
      </c>
      <c r="N726" s="52" t="s">
        <v>129</v>
      </c>
      <c r="O726" s="66" t="s">
        <v>237</v>
      </c>
    </row>
    <row r="727" spans="1:15" ht="15" thickBot="1" x14ac:dyDescent="0.35">
      <c r="A727" s="52">
        <v>1</v>
      </c>
      <c r="B727" s="53"/>
      <c r="C727" s="52"/>
      <c r="D727" s="71"/>
      <c r="E727" s="52"/>
      <c r="F727" s="71"/>
      <c r="G727" s="8"/>
      <c r="I727" s="52">
        <v>1</v>
      </c>
      <c r="J727" s="53"/>
      <c r="K727" s="52"/>
      <c r="L727" s="71"/>
      <c r="M727" s="52"/>
      <c r="N727" s="71"/>
      <c r="O727" s="8"/>
    </row>
    <row r="728" spans="1:15" ht="15" thickBot="1" x14ac:dyDescent="0.35">
      <c r="A728" s="52">
        <v>2</v>
      </c>
      <c r="B728" s="53"/>
      <c r="C728" s="52"/>
      <c r="D728" s="71"/>
      <c r="E728" s="52"/>
      <c r="F728" s="71"/>
      <c r="G728" s="8"/>
      <c r="I728" s="52">
        <v>2</v>
      </c>
      <c r="J728" s="53"/>
      <c r="K728" s="52"/>
      <c r="L728" s="71"/>
      <c r="M728" s="52"/>
      <c r="N728" s="71"/>
      <c r="O728" s="8"/>
    </row>
    <row r="729" spans="1:15" ht="15" thickBot="1" x14ac:dyDescent="0.35">
      <c r="A729" s="54">
        <v>3</v>
      </c>
      <c r="B729" s="53"/>
      <c r="C729" s="52"/>
      <c r="D729" s="71"/>
      <c r="E729" s="52"/>
      <c r="F729" s="71"/>
      <c r="G729" s="8"/>
      <c r="I729" s="54">
        <v>3</v>
      </c>
      <c r="J729" s="53"/>
      <c r="K729" s="52"/>
      <c r="L729" s="71"/>
      <c r="M729" s="52"/>
      <c r="N729" s="71"/>
      <c r="O729" s="8"/>
    </row>
    <row r="730" spans="1:15" ht="31.35" customHeight="1" thickBot="1" x14ac:dyDescent="0.35">
      <c r="A730" s="135"/>
      <c r="B730" s="142" t="s">
        <v>128</v>
      </c>
      <c r="C730" s="143"/>
      <c r="D730" s="143"/>
      <c r="E730" s="144"/>
      <c r="F730" s="112">
        <f>SUM(F727:F729)/3</f>
        <v>0</v>
      </c>
      <c r="G730" s="21"/>
      <c r="I730" s="135"/>
      <c r="J730" s="142" t="s">
        <v>128</v>
      </c>
      <c r="K730" s="143"/>
      <c r="L730" s="143"/>
      <c r="M730" s="144"/>
      <c r="N730" s="112">
        <f>SUM(N727:N729)/3</f>
        <v>0</v>
      </c>
      <c r="O730" s="21"/>
    </row>
    <row r="731" spans="1:15" ht="25.05" customHeight="1" thickBot="1" x14ac:dyDescent="0.35"/>
    <row r="732" spans="1:15" ht="15.6" customHeight="1" x14ac:dyDescent="0.3">
      <c r="A732" s="165" t="s">
        <v>119</v>
      </c>
      <c r="B732" s="174"/>
      <c r="C732" s="174"/>
      <c r="D732" s="174"/>
      <c r="E732" s="174"/>
      <c r="F732" s="174"/>
      <c r="G732" s="166"/>
    </row>
    <row r="733" spans="1:15" ht="31.35" customHeight="1" x14ac:dyDescent="0.3">
      <c r="A733" s="175" t="s">
        <v>316</v>
      </c>
      <c r="B733" s="176"/>
      <c r="C733" s="176"/>
      <c r="D733" s="176"/>
      <c r="E733" s="176"/>
      <c r="F733" s="176"/>
      <c r="G733" s="177"/>
    </row>
    <row r="734" spans="1:15" s="123" customFormat="1" ht="18.149999999999999" customHeight="1" thickBot="1" x14ac:dyDescent="0.35">
      <c r="A734" s="140"/>
      <c r="B734" s="140"/>
      <c r="C734" s="140"/>
      <c r="D734" s="140"/>
      <c r="E734" s="140"/>
      <c r="F734" s="140"/>
      <c r="G734" s="140"/>
    </row>
    <row r="735" spans="1:15" ht="25.05" customHeight="1" thickBot="1" x14ac:dyDescent="0.35">
      <c r="A735" s="153" t="s">
        <v>67</v>
      </c>
      <c r="B735" s="154"/>
      <c r="C735" s="150"/>
      <c r="D735" s="155"/>
      <c r="E735" s="151"/>
      <c r="F735" s="137" t="s">
        <v>68</v>
      </c>
      <c r="G735" s="28">
        <v>8</v>
      </c>
      <c r="H735" s="124"/>
      <c r="I735" s="153" t="s">
        <v>67</v>
      </c>
      <c r="J735" s="154"/>
      <c r="K735" s="150"/>
      <c r="L735" s="155"/>
      <c r="M735" s="151"/>
      <c r="N735" s="137" t="s">
        <v>68</v>
      </c>
      <c r="O735" s="28">
        <v>8</v>
      </c>
    </row>
    <row r="736" spans="1:15" ht="25.05" customHeight="1" thickBot="1" x14ac:dyDescent="0.35">
      <c r="A736" s="169" t="s">
        <v>69</v>
      </c>
      <c r="B736" s="170"/>
      <c r="C736" s="171"/>
      <c r="D736" s="172"/>
      <c r="E736" s="173"/>
      <c r="F736" s="121" t="s">
        <v>70</v>
      </c>
      <c r="G736" s="122" t="s">
        <v>120</v>
      </c>
      <c r="I736" s="169" t="s">
        <v>69</v>
      </c>
      <c r="J736" s="170"/>
      <c r="K736" s="171"/>
      <c r="L736" s="172"/>
      <c r="M736" s="173"/>
      <c r="N736" s="121" t="s">
        <v>70</v>
      </c>
      <c r="O736" s="122" t="s">
        <v>184</v>
      </c>
    </row>
    <row r="737" spans="1:15" ht="25.05" customHeight="1" thickBot="1" x14ac:dyDescent="0.35">
      <c r="A737" s="153" t="s">
        <v>72</v>
      </c>
      <c r="B737" s="154"/>
      <c r="C737" s="150"/>
      <c r="D737" s="155"/>
      <c r="E737" s="151"/>
      <c r="F737" s="141" t="s">
        <v>73</v>
      </c>
      <c r="G737" s="111">
        <v>4</v>
      </c>
      <c r="I737" s="153" t="s">
        <v>72</v>
      </c>
      <c r="J737" s="154"/>
      <c r="K737" s="150"/>
      <c r="L737" s="155"/>
      <c r="M737" s="151"/>
      <c r="N737" s="141" t="s">
        <v>73</v>
      </c>
      <c r="O737" s="111">
        <v>4</v>
      </c>
    </row>
    <row r="738" spans="1:15" ht="25.05" customHeight="1" thickBot="1" x14ac:dyDescent="0.35">
      <c r="A738" s="153" t="s">
        <v>74</v>
      </c>
      <c r="B738" s="154"/>
      <c r="C738" s="150"/>
      <c r="D738" s="155"/>
      <c r="E738" s="151"/>
      <c r="F738" s="141" t="s">
        <v>121</v>
      </c>
      <c r="G738" s="8"/>
      <c r="I738" s="153" t="s">
        <v>74</v>
      </c>
      <c r="J738" s="154"/>
      <c r="K738" s="150"/>
      <c r="L738" s="155"/>
      <c r="M738" s="151"/>
      <c r="N738" s="141" t="s">
        <v>121</v>
      </c>
      <c r="O738" s="8"/>
    </row>
    <row r="739" spans="1:15" ht="25.05" customHeight="1" thickBot="1" x14ac:dyDescent="0.35">
      <c r="A739" s="153" t="s">
        <v>76</v>
      </c>
      <c r="B739" s="154"/>
      <c r="C739" s="150"/>
      <c r="D739" s="155"/>
      <c r="E739" s="151"/>
      <c r="F739" s="141" t="s">
        <v>77</v>
      </c>
      <c r="G739" s="8"/>
      <c r="I739" s="153" t="s">
        <v>76</v>
      </c>
      <c r="J739" s="154"/>
      <c r="K739" s="150"/>
      <c r="L739" s="155"/>
      <c r="M739" s="151"/>
      <c r="N739" s="141" t="s">
        <v>77</v>
      </c>
      <c r="O739" s="8"/>
    </row>
    <row r="740" spans="1:15" ht="25.05" customHeight="1" thickBot="1" x14ac:dyDescent="0.35">
      <c r="A740" s="153" t="s">
        <v>122</v>
      </c>
      <c r="B740" s="154"/>
      <c r="C740" s="150"/>
      <c r="D740" s="155"/>
      <c r="E740" s="151"/>
      <c r="F740" s="141" t="s">
        <v>79</v>
      </c>
      <c r="G740" s="8"/>
      <c r="I740" s="153" t="s">
        <v>122</v>
      </c>
      <c r="J740" s="154"/>
      <c r="K740" s="150"/>
      <c r="L740" s="155"/>
      <c r="M740" s="151"/>
      <c r="N740" s="141" t="s">
        <v>79</v>
      </c>
      <c r="O740" s="8"/>
    </row>
    <row r="741" spans="1:15" ht="25.05" customHeight="1" thickBot="1" x14ac:dyDescent="0.35">
      <c r="A741" s="153" t="s">
        <v>80</v>
      </c>
      <c r="B741" s="154"/>
      <c r="C741" s="150"/>
      <c r="D741" s="155"/>
      <c r="E741" s="151"/>
      <c r="F741" s="141" t="s">
        <v>123</v>
      </c>
      <c r="G741" s="8"/>
      <c r="I741" s="153" t="s">
        <v>80</v>
      </c>
      <c r="J741" s="154"/>
      <c r="K741" s="150"/>
      <c r="L741" s="155"/>
      <c r="M741" s="151"/>
      <c r="N741" s="141" t="s">
        <v>123</v>
      </c>
      <c r="O741" s="8"/>
    </row>
    <row r="742" spans="1:15" ht="16.2" thickBot="1" x14ac:dyDescent="0.35">
      <c r="A742" s="153" t="s">
        <v>82</v>
      </c>
      <c r="B742" s="154"/>
      <c r="C742" s="150"/>
      <c r="D742" s="155"/>
      <c r="E742" s="151"/>
      <c r="F742" s="7"/>
      <c r="G742" s="8"/>
      <c r="I742" s="153" t="s">
        <v>82</v>
      </c>
      <c r="J742" s="154"/>
      <c r="K742" s="150"/>
      <c r="L742" s="155"/>
      <c r="M742" s="151"/>
      <c r="N742" s="7"/>
      <c r="O742" s="8"/>
    </row>
    <row r="743" spans="1:15" ht="85.35" customHeight="1" thickBot="1" x14ac:dyDescent="0.35">
      <c r="A743" s="138" t="s">
        <v>10</v>
      </c>
      <c r="B743" s="138" t="s">
        <v>124</v>
      </c>
      <c r="C743" s="138" t="s">
        <v>125</v>
      </c>
      <c r="D743" s="138" t="s">
        <v>126</v>
      </c>
      <c r="E743" s="138" t="s">
        <v>127</v>
      </c>
      <c r="F743" s="138" t="s">
        <v>128</v>
      </c>
      <c r="G743" s="139" t="s">
        <v>89</v>
      </c>
      <c r="I743" s="138" t="s">
        <v>10</v>
      </c>
      <c r="J743" s="138" t="s">
        <v>124</v>
      </c>
      <c r="K743" s="138" t="s">
        <v>125</v>
      </c>
      <c r="L743" s="138" t="s">
        <v>126</v>
      </c>
      <c r="M743" s="138" t="s">
        <v>127</v>
      </c>
      <c r="N743" s="138" t="s">
        <v>128</v>
      </c>
      <c r="O743" s="139" t="s">
        <v>89</v>
      </c>
    </row>
    <row r="744" spans="1:15" ht="15" thickBot="1" x14ac:dyDescent="0.35">
      <c r="A744" s="65" t="s">
        <v>36</v>
      </c>
      <c r="B744" s="65" t="s">
        <v>37</v>
      </c>
      <c r="C744" s="7"/>
      <c r="D744" s="65" t="s">
        <v>38</v>
      </c>
      <c r="E744" s="65" t="s">
        <v>35</v>
      </c>
      <c r="F744" s="52" t="s">
        <v>129</v>
      </c>
      <c r="G744" s="66" t="s">
        <v>237</v>
      </c>
      <c r="I744" s="65" t="s">
        <v>36</v>
      </c>
      <c r="J744" s="65" t="s">
        <v>37</v>
      </c>
      <c r="K744" s="7"/>
      <c r="L744" s="65" t="s">
        <v>38</v>
      </c>
      <c r="M744" s="65" t="s">
        <v>35</v>
      </c>
      <c r="N744" s="52" t="s">
        <v>129</v>
      </c>
      <c r="O744" s="66" t="s">
        <v>237</v>
      </c>
    </row>
    <row r="745" spans="1:15" ht="15" thickBot="1" x14ac:dyDescent="0.35">
      <c r="A745" s="52">
        <v>1</v>
      </c>
      <c r="B745" s="53"/>
      <c r="C745" s="52"/>
      <c r="D745" s="71"/>
      <c r="E745" s="52"/>
      <c r="F745" s="71"/>
      <c r="G745" s="8"/>
      <c r="I745" s="52">
        <v>1</v>
      </c>
      <c r="J745" s="53"/>
      <c r="K745" s="52"/>
      <c r="L745" s="71"/>
      <c r="M745" s="52"/>
      <c r="N745" s="71"/>
      <c r="O745" s="8"/>
    </row>
    <row r="746" spans="1:15" ht="15" thickBot="1" x14ac:dyDescent="0.35">
      <c r="A746" s="52">
        <v>2</v>
      </c>
      <c r="B746" s="53"/>
      <c r="C746" s="52"/>
      <c r="D746" s="71"/>
      <c r="E746" s="52"/>
      <c r="F746" s="71"/>
      <c r="G746" s="8"/>
      <c r="I746" s="52">
        <v>2</v>
      </c>
      <c r="J746" s="53"/>
      <c r="K746" s="52"/>
      <c r="L746" s="71"/>
      <c r="M746" s="52"/>
      <c r="N746" s="71"/>
      <c r="O746" s="8"/>
    </row>
    <row r="747" spans="1:15" ht="15" thickBot="1" x14ac:dyDescent="0.35">
      <c r="A747" s="54">
        <v>3</v>
      </c>
      <c r="B747" s="53"/>
      <c r="C747" s="52"/>
      <c r="D747" s="71"/>
      <c r="E747" s="52"/>
      <c r="F747" s="71"/>
      <c r="G747" s="8"/>
      <c r="I747" s="54">
        <v>3</v>
      </c>
      <c r="J747" s="53"/>
      <c r="K747" s="52"/>
      <c r="L747" s="71"/>
      <c r="M747" s="52"/>
      <c r="N747" s="71"/>
      <c r="O747" s="8"/>
    </row>
    <row r="748" spans="1:15" ht="31.35" customHeight="1" thickBot="1" x14ac:dyDescent="0.35">
      <c r="A748" s="135"/>
      <c r="B748" s="142" t="s">
        <v>128</v>
      </c>
      <c r="C748" s="143"/>
      <c r="D748" s="143"/>
      <c r="E748" s="144"/>
      <c r="F748" s="112">
        <f>SUM(F745:F747)/3</f>
        <v>0</v>
      </c>
      <c r="G748" s="21"/>
      <c r="I748" s="135"/>
      <c r="J748" s="142" t="s">
        <v>128</v>
      </c>
      <c r="K748" s="143"/>
      <c r="L748" s="143"/>
      <c r="M748" s="144"/>
      <c r="N748" s="112">
        <f>SUM(N745:N747)/3</f>
        <v>0</v>
      </c>
      <c r="O748" s="21"/>
    </row>
    <row r="749" spans="1:15" ht="25.05" customHeight="1" thickBot="1" x14ac:dyDescent="0.35"/>
    <row r="750" spans="1:15" ht="15.6" customHeight="1" x14ac:dyDescent="0.3">
      <c r="A750" s="165" t="s">
        <v>119</v>
      </c>
      <c r="B750" s="174"/>
      <c r="C750" s="174"/>
      <c r="D750" s="174"/>
      <c r="E750" s="174"/>
      <c r="F750" s="174"/>
      <c r="G750" s="166"/>
    </row>
    <row r="751" spans="1:15" ht="31.35" customHeight="1" x14ac:dyDescent="0.3">
      <c r="A751" s="175" t="s">
        <v>316</v>
      </c>
      <c r="B751" s="176"/>
      <c r="C751" s="176"/>
      <c r="D751" s="176"/>
      <c r="E751" s="176"/>
      <c r="F751" s="176"/>
      <c r="G751" s="177"/>
    </row>
    <row r="752" spans="1:15" s="123" customFormat="1" ht="18.149999999999999" customHeight="1" thickBot="1" x14ac:dyDescent="0.35">
      <c r="A752" s="140"/>
      <c r="B752" s="140"/>
      <c r="C752" s="140"/>
      <c r="D752" s="140"/>
      <c r="E752" s="140"/>
      <c r="F752" s="140"/>
      <c r="G752" s="140"/>
    </row>
    <row r="753" spans="1:15" ht="25.05" customHeight="1" thickBot="1" x14ac:dyDescent="0.35">
      <c r="A753" s="153" t="s">
        <v>67</v>
      </c>
      <c r="B753" s="154"/>
      <c r="C753" s="150"/>
      <c r="D753" s="155"/>
      <c r="E753" s="151"/>
      <c r="F753" s="137" t="s">
        <v>68</v>
      </c>
      <c r="G753" s="28">
        <v>9</v>
      </c>
      <c r="H753" s="124"/>
      <c r="I753" s="153" t="s">
        <v>67</v>
      </c>
      <c r="J753" s="154"/>
      <c r="K753" s="150"/>
      <c r="L753" s="155"/>
      <c r="M753" s="151"/>
      <c r="N753" s="137" t="s">
        <v>68</v>
      </c>
      <c r="O753" s="28">
        <v>9</v>
      </c>
    </row>
    <row r="754" spans="1:15" ht="25.05" customHeight="1" thickBot="1" x14ac:dyDescent="0.35">
      <c r="A754" s="169" t="s">
        <v>69</v>
      </c>
      <c r="B754" s="170"/>
      <c r="C754" s="171"/>
      <c r="D754" s="172"/>
      <c r="E754" s="173"/>
      <c r="F754" s="121" t="s">
        <v>70</v>
      </c>
      <c r="G754" s="122" t="s">
        <v>120</v>
      </c>
      <c r="I754" s="169" t="s">
        <v>69</v>
      </c>
      <c r="J754" s="170"/>
      <c r="K754" s="171"/>
      <c r="L754" s="172"/>
      <c r="M754" s="173"/>
      <c r="N754" s="121" t="s">
        <v>70</v>
      </c>
      <c r="O754" s="122" t="s">
        <v>184</v>
      </c>
    </row>
    <row r="755" spans="1:15" ht="25.05" customHeight="1" thickBot="1" x14ac:dyDescent="0.35">
      <c r="A755" s="153" t="s">
        <v>72</v>
      </c>
      <c r="B755" s="154"/>
      <c r="C755" s="150"/>
      <c r="D755" s="155"/>
      <c r="E755" s="151"/>
      <c r="F755" s="141" t="s">
        <v>73</v>
      </c>
      <c r="G755" s="111">
        <v>4</v>
      </c>
      <c r="I755" s="153" t="s">
        <v>72</v>
      </c>
      <c r="J755" s="154"/>
      <c r="K755" s="150"/>
      <c r="L755" s="155"/>
      <c r="M755" s="151"/>
      <c r="N755" s="141" t="s">
        <v>73</v>
      </c>
      <c r="O755" s="111">
        <v>4</v>
      </c>
    </row>
    <row r="756" spans="1:15" ht="25.05" customHeight="1" thickBot="1" x14ac:dyDescent="0.35">
      <c r="A756" s="153" t="s">
        <v>74</v>
      </c>
      <c r="B756" s="154"/>
      <c r="C756" s="150"/>
      <c r="D756" s="155"/>
      <c r="E756" s="151"/>
      <c r="F756" s="141" t="s">
        <v>121</v>
      </c>
      <c r="G756" s="8"/>
      <c r="I756" s="153" t="s">
        <v>74</v>
      </c>
      <c r="J756" s="154"/>
      <c r="K756" s="150"/>
      <c r="L756" s="155"/>
      <c r="M756" s="151"/>
      <c r="N756" s="141" t="s">
        <v>121</v>
      </c>
      <c r="O756" s="8"/>
    </row>
    <row r="757" spans="1:15" ht="25.05" customHeight="1" thickBot="1" x14ac:dyDescent="0.35">
      <c r="A757" s="153" t="s">
        <v>76</v>
      </c>
      <c r="B757" s="154"/>
      <c r="C757" s="150"/>
      <c r="D757" s="155"/>
      <c r="E757" s="151"/>
      <c r="F757" s="141" t="s">
        <v>77</v>
      </c>
      <c r="G757" s="8"/>
      <c r="I757" s="153" t="s">
        <v>76</v>
      </c>
      <c r="J757" s="154"/>
      <c r="K757" s="150"/>
      <c r="L757" s="155"/>
      <c r="M757" s="151"/>
      <c r="N757" s="141" t="s">
        <v>77</v>
      </c>
      <c r="O757" s="8"/>
    </row>
    <row r="758" spans="1:15" ht="25.05" customHeight="1" thickBot="1" x14ac:dyDescent="0.35">
      <c r="A758" s="153" t="s">
        <v>122</v>
      </c>
      <c r="B758" s="154"/>
      <c r="C758" s="150"/>
      <c r="D758" s="155"/>
      <c r="E758" s="151"/>
      <c r="F758" s="141" t="s">
        <v>79</v>
      </c>
      <c r="G758" s="8"/>
      <c r="I758" s="153" t="s">
        <v>122</v>
      </c>
      <c r="J758" s="154"/>
      <c r="K758" s="150"/>
      <c r="L758" s="155"/>
      <c r="M758" s="151"/>
      <c r="N758" s="141" t="s">
        <v>79</v>
      </c>
      <c r="O758" s="8"/>
    </row>
    <row r="759" spans="1:15" ht="25.05" customHeight="1" thickBot="1" x14ac:dyDescent="0.35">
      <c r="A759" s="153" t="s">
        <v>80</v>
      </c>
      <c r="B759" s="154"/>
      <c r="C759" s="150"/>
      <c r="D759" s="155"/>
      <c r="E759" s="151"/>
      <c r="F759" s="141" t="s">
        <v>123</v>
      </c>
      <c r="G759" s="8"/>
      <c r="I759" s="153" t="s">
        <v>80</v>
      </c>
      <c r="J759" s="154"/>
      <c r="K759" s="150"/>
      <c r="L759" s="155"/>
      <c r="M759" s="151"/>
      <c r="N759" s="141" t="s">
        <v>123</v>
      </c>
      <c r="O759" s="8"/>
    </row>
    <row r="760" spans="1:15" ht="16.2" thickBot="1" x14ac:dyDescent="0.35">
      <c r="A760" s="153" t="s">
        <v>82</v>
      </c>
      <c r="B760" s="154"/>
      <c r="C760" s="150"/>
      <c r="D760" s="155"/>
      <c r="E760" s="151"/>
      <c r="F760" s="7"/>
      <c r="G760" s="8"/>
      <c r="I760" s="153" t="s">
        <v>82</v>
      </c>
      <c r="J760" s="154"/>
      <c r="K760" s="150"/>
      <c r="L760" s="155"/>
      <c r="M760" s="151"/>
      <c r="N760" s="7"/>
      <c r="O760" s="8"/>
    </row>
    <row r="761" spans="1:15" ht="85.35" customHeight="1" thickBot="1" x14ac:dyDescent="0.35">
      <c r="A761" s="138" t="s">
        <v>10</v>
      </c>
      <c r="B761" s="138" t="s">
        <v>124</v>
      </c>
      <c r="C761" s="138" t="s">
        <v>125</v>
      </c>
      <c r="D761" s="138" t="s">
        <v>126</v>
      </c>
      <c r="E761" s="138" t="s">
        <v>127</v>
      </c>
      <c r="F761" s="138" t="s">
        <v>128</v>
      </c>
      <c r="G761" s="139" t="s">
        <v>89</v>
      </c>
      <c r="I761" s="138" t="s">
        <v>10</v>
      </c>
      <c r="J761" s="138" t="s">
        <v>124</v>
      </c>
      <c r="K761" s="138" t="s">
        <v>125</v>
      </c>
      <c r="L761" s="138" t="s">
        <v>126</v>
      </c>
      <c r="M761" s="138" t="s">
        <v>127</v>
      </c>
      <c r="N761" s="138" t="s">
        <v>128</v>
      </c>
      <c r="O761" s="139" t="s">
        <v>89</v>
      </c>
    </row>
    <row r="762" spans="1:15" ht="15" thickBot="1" x14ac:dyDescent="0.35">
      <c r="A762" s="65" t="s">
        <v>36</v>
      </c>
      <c r="B762" s="65" t="s">
        <v>37</v>
      </c>
      <c r="C762" s="7"/>
      <c r="D762" s="65" t="s">
        <v>38</v>
      </c>
      <c r="E762" s="65" t="s">
        <v>35</v>
      </c>
      <c r="F762" s="52" t="s">
        <v>129</v>
      </c>
      <c r="G762" s="66" t="s">
        <v>237</v>
      </c>
      <c r="I762" s="65" t="s">
        <v>36</v>
      </c>
      <c r="J762" s="65" t="s">
        <v>37</v>
      </c>
      <c r="K762" s="7"/>
      <c r="L762" s="65" t="s">
        <v>38</v>
      </c>
      <c r="M762" s="65" t="s">
        <v>35</v>
      </c>
      <c r="N762" s="52" t="s">
        <v>129</v>
      </c>
      <c r="O762" s="66" t="s">
        <v>237</v>
      </c>
    </row>
    <row r="763" spans="1:15" ht="15" thickBot="1" x14ac:dyDescent="0.35">
      <c r="A763" s="52">
        <v>1</v>
      </c>
      <c r="B763" s="53"/>
      <c r="C763" s="52"/>
      <c r="D763" s="71"/>
      <c r="E763" s="52"/>
      <c r="F763" s="71"/>
      <c r="G763" s="8"/>
      <c r="I763" s="52">
        <v>1</v>
      </c>
      <c r="J763" s="53"/>
      <c r="K763" s="52"/>
      <c r="L763" s="71"/>
      <c r="M763" s="52"/>
      <c r="N763" s="71"/>
      <c r="O763" s="8"/>
    </row>
    <row r="764" spans="1:15" ht="15" thickBot="1" x14ac:dyDescent="0.35">
      <c r="A764" s="52">
        <v>2</v>
      </c>
      <c r="B764" s="53"/>
      <c r="C764" s="52"/>
      <c r="D764" s="71"/>
      <c r="E764" s="52"/>
      <c r="F764" s="71"/>
      <c r="G764" s="8"/>
      <c r="I764" s="52">
        <v>2</v>
      </c>
      <c r="J764" s="53"/>
      <c r="K764" s="52"/>
      <c r="L764" s="71"/>
      <c r="M764" s="52"/>
      <c r="N764" s="71"/>
      <c r="O764" s="8"/>
    </row>
    <row r="765" spans="1:15" ht="15" thickBot="1" x14ac:dyDescent="0.35">
      <c r="A765" s="54">
        <v>3</v>
      </c>
      <c r="B765" s="53"/>
      <c r="C765" s="52"/>
      <c r="D765" s="71"/>
      <c r="E765" s="52"/>
      <c r="F765" s="71"/>
      <c r="G765" s="8"/>
      <c r="I765" s="54">
        <v>3</v>
      </c>
      <c r="J765" s="53"/>
      <c r="K765" s="52"/>
      <c r="L765" s="71"/>
      <c r="M765" s="52"/>
      <c r="N765" s="71"/>
      <c r="O765" s="8"/>
    </row>
    <row r="766" spans="1:15" ht="31.35" customHeight="1" thickBot="1" x14ac:dyDescent="0.35">
      <c r="A766" s="135"/>
      <c r="B766" s="142" t="s">
        <v>128</v>
      </c>
      <c r="C766" s="143"/>
      <c r="D766" s="143"/>
      <c r="E766" s="144"/>
      <c r="F766" s="112">
        <f>SUM(F763:F765)/3</f>
        <v>0</v>
      </c>
      <c r="G766" s="21"/>
      <c r="I766" s="135"/>
      <c r="J766" s="142" t="s">
        <v>128</v>
      </c>
      <c r="K766" s="143"/>
      <c r="L766" s="143"/>
      <c r="M766" s="144"/>
      <c r="N766" s="112">
        <f>SUM(N763:N765)/3</f>
        <v>0</v>
      </c>
      <c r="O766" s="21"/>
    </row>
    <row r="767" spans="1:15" ht="25.05" customHeight="1" thickBot="1" x14ac:dyDescent="0.35"/>
    <row r="768" spans="1:15" ht="15.6" customHeight="1" x14ac:dyDescent="0.3">
      <c r="A768" s="165" t="s">
        <v>119</v>
      </c>
      <c r="B768" s="174"/>
      <c r="C768" s="174"/>
      <c r="D768" s="174"/>
      <c r="E768" s="174"/>
      <c r="F768" s="174"/>
      <c r="G768" s="166"/>
    </row>
    <row r="769" spans="1:15" ht="31.35" customHeight="1" x14ac:dyDescent="0.3">
      <c r="A769" s="175" t="s">
        <v>316</v>
      </c>
      <c r="B769" s="176"/>
      <c r="C769" s="176"/>
      <c r="D769" s="176"/>
      <c r="E769" s="176"/>
      <c r="F769" s="176"/>
      <c r="G769" s="177"/>
    </row>
    <row r="770" spans="1:15" s="123" customFormat="1" ht="18.149999999999999" customHeight="1" thickBot="1" x14ac:dyDescent="0.35">
      <c r="A770" s="140"/>
      <c r="B770" s="140"/>
      <c r="C770" s="140"/>
      <c r="D770" s="140"/>
      <c r="E770" s="140"/>
      <c r="F770" s="140"/>
      <c r="G770" s="140"/>
    </row>
    <row r="771" spans="1:15" ht="25.05" customHeight="1" thickBot="1" x14ac:dyDescent="0.35">
      <c r="A771" s="153" t="s">
        <v>67</v>
      </c>
      <c r="B771" s="154"/>
      <c r="C771" s="150"/>
      <c r="D771" s="155"/>
      <c r="E771" s="151"/>
      <c r="F771" s="137" t="s">
        <v>68</v>
      </c>
      <c r="G771" s="28">
        <v>10</v>
      </c>
      <c r="H771" s="124"/>
      <c r="I771" s="153" t="s">
        <v>67</v>
      </c>
      <c r="J771" s="154"/>
      <c r="K771" s="150"/>
      <c r="L771" s="155"/>
      <c r="M771" s="151"/>
      <c r="N771" s="137" t="s">
        <v>68</v>
      </c>
      <c r="O771" s="28">
        <v>10</v>
      </c>
    </row>
    <row r="772" spans="1:15" ht="25.05" customHeight="1" thickBot="1" x14ac:dyDescent="0.35">
      <c r="A772" s="169" t="s">
        <v>69</v>
      </c>
      <c r="B772" s="170"/>
      <c r="C772" s="171"/>
      <c r="D772" s="172"/>
      <c r="E772" s="173"/>
      <c r="F772" s="121" t="s">
        <v>70</v>
      </c>
      <c r="G772" s="122" t="s">
        <v>120</v>
      </c>
      <c r="I772" s="169" t="s">
        <v>69</v>
      </c>
      <c r="J772" s="170"/>
      <c r="K772" s="171"/>
      <c r="L772" s="172"/>
      <c r="M772" s="173"/>
      <c r="N772" s="121" t="s">
        <v>70</v>
      </c>
      <c r="O772" s="122" t="s">
        <v>184</v>
      </c>
    </row>
    <row r="773" spans="1:15" ht="25.05" customHeight="1" thickBot="1" x14ac:dyDescent="0.35">
      <c r="A773" s="153" t="s">
        <v>72</v>
      </c>
      <c r="B773" s="154"/>
      <c r="C773" s="150"/>
      <c r="D773" s="155"/>
      <c r="E773" s="151"/>
      <c r="F773" s="141" t="s">
        <v>73</v>
      </c>
      <c r="G773" s="111">
        <v>4</v>
      </c>
      <c r="I773" s="153" t="s">
        <v>72</v>
      </c>
      <c r="J773" s="154"/>
      <c r="K773" s="150"/>
      <c r="L773" s="155"/>
      <c r="M773" s="151"/>
      <c r="N773" s="141" t="s">
        <v>73</v>
      </c>
      <c r="O773" s="111">
        <v>4</v>
      </c>
    </row>
    <row r="774" spans="1:15" ht="25.05" customHeight="1" thickBot="1" x14ac:dyDescent="0.35">
      <c r="A774" s="153" t="s">
        <v>74</v>
      </c>
      <c r="B774" s="154"/>
      <c r="C774" s="150"/>
      <c r="D774" s="155"/>
      <c r="E774" s="151"/>
      <c r="F774" s="141" t="s">
        <v>121</v>
      </c>
      <c r="G774" s="8"/>
      <c r="I774" s="153" t="s">
        <v>74</v>
      </c>
      <c r="J774" s="154"/>
      <c r="K774" s="150"/>
      <c r="L774" s="155"/>
      <c r="M774" s="151"/>
      <c r="N774" s="141" t="s">
        <v>121</v>
      </c>
      <c r="O774" s="8"/>
    </row>
    <row r="775" spans="1:15" ht="25.05" customHeight="1" thickBot="1" x14ac:dyDescent="0.35">
      <c r="A775" s="153" t="s">
        <v>76</v>
      </c>
      <c r="B775" s="154"/>
      <c r="C775" s="150"/>
      <c r="D775" s="155"/>
      <c r="E775" s="151"/>
      <c r="F775" s="141" t="s">
        <v>77</v>
      </c>
      <c r="G775" s="8"/>
      <c r="I775" s="153" t="s">
        <v>76</v>
      </c>
      <c r="J775" s="154"/>
      <c r="K775" s="150"/>
      <c r="L775" s="155"/>
      <c r="M775" s="151"/>
      <c r="N775" s="141" t="s">
        <v>77</v>
      </c>
      <c r="O775" s="8"/>
    </row>
    <row r="776" spans="1:15" ht="25.05" customHeight="1" thickBot="1" x14ac:dyDescent="0.35">
      <c r="A776" s="153" t="s">
        <v>122</v>
      </c>
      <c r="B776" s="154"/>
      <c r="C776" s="150"/>
      <c r="D776" s="155"/>
      <c r="E776" s="151"/>
      <c r="F776" s="141" t="s">
        <v>79</v>
      </c>
      <c r="G776" s="8"/>
      <c r="I776" s="153" t="s">
        <v>122</v>
      </c>
      <c r="J776" s="154"/>
      <c r="K776" s="150"/>
      <c r="L776" s="155"/>
      <c r="M776" s="151"/>
      <c r="N776" s="141" t="s">
        <v>79</v>
      </c>
      <c r="O776" s="8"/>
    </row>
    <row r="777" spans="1:15" ht="25.05" customHeight="1" thickBot="1" x14ac:dyDescent="0.35">
      <c r="A777" s="153" t="s">
        <v>80</v>
      </c>
      <c r="B777" s="154"/>
      <c r="C777" s="150"/>
      <c r="D777" s="155"/>
      <c r="E777" s="151"/>
      <c r="F777" s="141" t="s">
        <v>123</v>
      </c>
      <c r="G777" s="8"/>
      <c r="I777" s="153" t="s">
        <v>80</v>
      </c>
      <c r="J777" s="154"/>
      <c r="K777" s="150"/>
      <c r="L777" s="155"/>
      <c r="M777" s="151"/>
      <c r="N777" s="141" t="s">
        <v>123</v>
      </c>
      <c r="O777" s="8"/>
    </row>
    <row r="778" spans="1:15" ht="16.2" thickBot="1" x14ac:dyDescent="0.35">
      <c r="A778" s="153" t="s">
        <v>82</v>
      </c>
      <c r="B778" s="154"/>
      <c r="C778" s="150"/>
      <c r="D778" s="155"/>
      <c r="E778" s="151"/>
      <c r="F778" s="7"/>
      <c r="G778" s="8"/>
      <c r="I778" s="153" t="s">
        <v>82</v>
      </c>
      <c r="J778" s="154"/>
      <c r="K778" s="150"/>
      <c r="L778" s="155"/>
      <c r="M778" s="151"/>
      <c r="N778" s="7"/>
      <c r="O778" s="8"/>
    </row>
    <row r="779" spans="1:15" ht="85.35" customHeight="1" thickBot="1" x14ac:dyDescent="0.35">
      <c r="A779" s="138" t="s">
        <v>10</v>
      </c>
      <c r="B779" s="138" t="s">
        <v>124</v>
      </c>
      <c r="C779" s="138" t="s">
        <v>125</v>
      </c>
      <c r="D779" s="138" t="s">
        <v>126</v>
      </c>
      <c r="E779" s="138" t="s">
        <v>127</v>
      </c>
      <c r="F779" s="138" t="s">
        <v>128</v>
      </c>
      <c r="G779" s="139" t="s">
        <v>89</v>
      </c>
      <c r="I779" s="138" t="s">
        <v>10</v>
      </c>
      <c r="J779" s="138" t="s">
        <v>124</v>
      </c>
      <c r="K779" s="138" t="s">
        <v>125</v>
      </c>
      <c r="L779" s="138" t="s">
        <v>126</v>
      </c>
      <c r="M779" s="138" t="s">
        <v>127</v>
      </c>
      <c r="N779" s="138" t="s">
        <v>128</v>
      </c>
      <c r="O779" s="139" t="s">
        <v>89</v>
      </c>
    </row>
    <row r="780" spans="1:15" ht="15" thickBot="1" x14ac:dyDescent="0.35">
      <c r="A780" s="65" t="s">
        <v>36</v>
      </c>
      <c r="B780" s="65" t="s">
        <v>37</v>
      </c>
      <c r="C780" s="7"/>
      <c r="D780" s="65" t="s">
        <v>38</v>
      </c>
      <c r="E780" s="65" t="s">
        <v>35</v>
      </c>
      <c r="F780" s="52" t="s">
        <v>129</v>
      </c>
      <c r="G780" s="66" t="s">
        <v>237</v>
      </c>
      <c r="I780" s="65" t="s">
        <v>36</v>
      </c>
      <c r="J780" s="65" t="s">
        <v>37</v>
      </c>
      <c r="K780" s="7"/>
      <c r="L780" s="65" t="s">
        <v>38</v>
      </c>
      <c r="M780" s="65" t="s">
        <v>35</v>
      </c>
      <c r="N780" s="52" t="s">
        <v>129</v>
      </c>
      <c r="O780" s="66" t="s">
        <v>237</v>
      </c>
    </row>
    <row r="781" spans="1:15" ht="15" thickBot="1" x14ac:dyDescent="0.35">
      <c r="A781" s="52">
        <v>1</v>
      </c>
      <c r="B781" s="53"/>
      <c r="C781" s="52"/>
      <c r="D781" s="71"/>
      <c r="E781" s="52"/>
      <c r="F781" s="71"/>
      <c r="G781" s="8"/>
      <c r="I781" s="52">
        <v>1</v>
      </c>
      <c r="J781" s="53"/>
      <c r="K781" s="52"/>
      <c r="L781" s="71"/>
      <c r="M781" s="52"/>
      <c r="N781" s="71"/>
      <c r="O781" s="8"/>
    </row>
    <row r="782" spans="1:15" ht="15" thickBot="1" x14ac:dyDescent="0.35">
      <c r="A782" s="52">
        <v>2</v>
      </c>
      <c r="B782" s="53"/>
      <c r="C782" s="52"/>
      <c r="D782" s="71"/>
      <c r="E782" s="52"/>
      <c r="F782" s="71"/>
      <c r="G782" s="8"/>
      <c r="I782" s="52">
        <v>2</v>
      </c>
      <c r="J782" s="53"/>
      <c r="K782" s="52"/>
      <c r="L782" s="71"/>
      <c r="M782" s="52"/>
      <c r="N782" s="71"/>
      <c r="O782" s="8"/>
    </row>
    <row r="783" spans="1:15" ht="15" thickBot="1" x14ac:dyDescent="0.35">
      <c r="A783" s="54">
        <v>3</v>
      </c>
      <c r="B783" s="53"/>
      <c r="C783" s="52"/>
      <c r="D783" s="71"/>
      <c r="E783" s="52"/>
      <c r="F783" s="71"/>
      <c r="G783" s="8"/>
      <c r="I783" s="54">
        <v>3</v>
      </c>
      <c r="J783" s="53"/>
      <c r="K783" s="52"/>
      <c r="L783" s="71"/>
      <c r="M783" s="52"/>
      <c r="N783" s="71"/>
      <c r="O783" s="8"/>
    </row>
    <row r="784" spans="1:15" ht="31.35" customHeight="1" thickBot="1" x14ac:dyDescent="0.35">
      <c r="A784" s="135"/>
      <c r="B784" s="142" t="s">
        <v>128</v>
      </c>
      <c r="C784" s="143"/>
      <c r="D784" s="143"/>
      <c r="E784" s="144"/>
      <c r="F784" s="112">
        <f>SUM(F781:F783)/3</f>
        <v>0</v>
      </c>
      <c r="G784" s="21"/>
      <c r="I784" s="135"/>
      <c r="J784" s="142" t="s">
        <v>128</v>
      </c>
      <c r="K784" s="143"/>
      <c r="L784" s="143"/>
      <c r="M784" s="144"/>
      <c r="N784" s="112">
        <f>SUM(N781:N783)/3</f>
        <v>0</v>
      </c>
      <c r="O784" s="21"/>
    </row>
    <row r="785" spans="1:15" ht="25.05" customHeight="1" thickBot="1" x14ac:dyDescent="0.35"/>
    <row r="786" spans="1:15" ht="15.6" customHeight="1" x14ac:dyDescent="0.3">
      <c r="A786" s="165" t="s">
        <v>119</v>
      </c>
      <c r="B786" s="174"/>
      <c r="C786" s="174"/>
      <c r="D786" s="174"/>
      <c r="E786" s="174"/>
      <c r="F786" s="174"/>
      <c r="G786" s="166"/>
    </row>
    <row r="787" spans="1:15" ht="31.35" customHeight="1" x14ac:dyDescent="0.3">
      <c r="A787" s="175" t="s">
        <v>316</v>
      </c>
      <c r="B787" s="176"/>
      <c r="C787" s="176"/>
      <c r="D787" s="176"/>
      <c r="E787" s="176"/>
      <c r="F787" s="176"/>
      <c r="G787" s="177"/>
    </row>
    <row r="788" spans="1:15" s="123" customFormat="1" ht="18.149999999999999" customHeight="1" thickBot="1" x14ac:dyDescent="0.35">
      <c r="A788" s="140"/>
      <c r="B788" s="140"/>
      <c r="C788" s="140"/>
      <c r="D788" s="140"/>
      <c r="E788" s="140"/>
      <c r="F788" s="140"/>
      <c r="G788" s="140"/>
    </row>
    <row r="789" spans="1:15" ht="25.05" customHeight="1" thickBot="1" x14ac:dyDescent="0.35">
      <c r="A789" s="153" t="s">
        <v>67</v>
      </c>
      <c r="B789" s="154"/>
      <c r="C789" s="150"/>
      <c r="D789" s="155"/>
      <c r="E789" s="151"/>
      <c r="F789" s="137" t="s">
        <v>68</v>
      </c>
      <c r="G789" s="28">
        <v>11</v>
      </c>
      <c r="H789" s="124"/>
      <c r="I789" s="153" t="s">
        <v>67</v>
      </c>
      <c r="J789" s="154"/>
      <c r="K789" s="150"/>
      <c r="L789" s="155"/>
      <c r="M789" s="151"/>
      <c r="N789" s="137" t="s">
        <v>68</v>
      </c>
      <c r="O789" s="28">
        <v>11</v>
      </c>
    </row>
    <row r="790" spans="1:15" ht="25.05" customHeight="1" thickBot="1" x14ac:dyDescent="0.35">
      <c r="A790" s="169" t="s">
        <v>69</v>
      </c>
      <c r="B790" s="170"/>
      <c r="C790" s="171"/>
      <c r="D790" s="172"/>
      <c r="E790" s="173"/>
      <c r="F790" s="121" t="s">
        <v>70</v>
      </c>
      <c r="G790" s="122" t="s">
        <v>120</v>
      </c>
      <c r="I790" s="169" t="s">
        <v>69</v>
      </c>
      <c r="J790" s="170"/>
      <c r="K790" s="171"/>
      <c r="L790" s="172"/>
      <c r="M790" s="173"/>
      <c r="N790" s="121" t="s">
        <v>70</v>
      </c>
      <c r="O790" s="122" t="s">
        <v>184</v>
      </c>
    </row>
    <row r="791" spans="1:15" ht="25.05" customHeight="1" thickBot="1" x14ac:dyDescent="0.35">
      <c r="A791" s="153" t="s">
        <v>72</v>
      </c>
      <c r="B791" s="154"/>
      <c r="C791" s="150"/>
      <c r="D791" s="155"/>
      <c r="E791" s="151"/>
      <c r="F791" s="141" t="s">
        <v>73</v>
      </c>
      <c r="G791" s="111">
        <v>4</v>
      </c>
      <c r="I791" s="153" t="s">
        <v>72</v>
      </c>
      <c r="J791" s="154"/>
      <c r="K791" s="150"/>
      <c r="L791" s="155"/>
      <c r="M791" s="151"/>
      <c r="N791" s="141" t="s">
        <v>73</v>
      </c>
      <c r="O791" s="111">
        <v>4</v>
      </c>
    </row>
    <row r="792" spans="1:15" ht="25.05" customHeight="1" thickBot="1" x14ac:dyDescent="0.35">
      <c r="A792" s="153" t="s">
        <v>74</v>
      </c>
      <c r="B792" s="154"/>
      <c r="C792" s="150"/>
      <c r="D792" s="155"/>
      <c r="E792" s="151"/>
      <c r="F792" s="141" t="s">
        <v>121</v>
      </c>
      <c r="G792" s="8"/>
      <c r="I792" s="153" t="s">
        <v>74</v>
      </c>
      <c r="J792" s="154"/>
      <c r="K792" s="150"/>
      <c r="L792" s="155"/>
      <c r="M792" s="151"/>
      <c r="N792" s="141" t="s">
        <v>121</v>
      </c>
      <c r="O792" s="8"/>
    </row>
    <row r="793" spans="1:15" ht="25.05" customHeight="1" thickBot="1" x14ac:dyDescent="0.35">
      <c r="A793" s="153" t="s">
        <v>76</v>
      </c>
      <c r="B793" s="154"/>
      <c r="C793" s="150"/>
      <c r="D793" s="155"/>
      <c r="E793" s="151"/>
      <c r="F793" s="141" t="s">
        <v>77</v>
      </c>
      <c r="G793" s="8"/>
      <c r="I793" s="153" t="s">
        <v>76</v>
      </c>
      <c r="J793" s="154"/>
      <c r="K793" s="150"/>
      <c r="L793" s="155"/>
      <c r="M793" s="151"/>
      <c r="N793" s="141" t="s">
        <v>77</v>
      </c>
      <c r="O793" s="8"/>
    </row>
    <row r="794" spans="1:15" ht="25.05" customHeight="1" thickBot="1" x14ac:dyDescent="0.35">
      <c r="A794" s="153" t="s">
        <v>122</v>
      </c>
      <c r="B794" s="154"/>
      <c r="C794" s="150"/>
      <c r="D794" s="155"/>
      <c r="E794" s="151"/>
      <c r="F794" s="141" t="s">
        <v>79</v>
      </c>
      <c r="G794" s="8"/>
      <c r="I794" s="153" t="s">
        <v>122</v>
      </c>
      <c r="J794" s="154"/>
      <c r="K794" s="150"/>
      <c r="L794" s="155"/>
      <c r="M794" s="151"/>
      <c r="N794" s="141" t="s">
        <v>79</v>
      </c>
      <c r="O794" s="8"/>
    </row>
    <row r="795" spans="1:15" ht="25.05" customHeight="1" thickBot="1" x14ac:dyDescent="0.35">
      <c r="A795" s="153" t="s">
        <v>80</v>
      </c>
      <c r="B795" s="154"/>
      <c r="C795" s="150"/>
      <c r="D795" s="155"/>
      <c r="E795" s="151"/>
      <c r="F795" s="141" t="s">
        <v>123</v>
      </c>
      <c r="G795" s="8"/>
      <c r="I795" s="153" t="s">
        <v>80</v>
      </c>
      <c r="J795" s="154"/>
      <c r="K795" s="150"/>
      <c r="L795" s="155"/>
      <c r="M795" s="151"/>
      <c r="N795" s="141" t="s">
        <v>123</v>
      </c>
      <c r="O795" s="8"/>
    </row>
    <row r="796" spans="1:15" ht="16.2" thickBot="1" x14ac:dyDescent="0.35">
      <c r="A796" s="153" t="s">
        <v>82</v>
      </c>
      <c r="B796" s="154"/>
      <c r="C796" s="150"/>
      <c r="D796" s="155"/>
      <c r="E796" s="151"/>
      <c r="F796" s="7"/>
      <c r="G796" s="8"/>
      <c r="I796" s="153" t="s">
        <v>82</v>
      </c>
      <c r="J796" s="154"/>
      <c r="K796" s="150"/>
      <c r="L796" s="155"/>
      <c r="M796" s="151"/>
      <c r="N796" s="7"/>
      <c r="O796" s="8"/>
    </row>
    <row r="797" spans="1:15" ht="85.35" customHeight="1" thickBot="1" x14ac:dyDescent="0.35">
      <c r="A797" s="138" t="s">
        <v>10</v>
      </c>
      <c r="B797" s="138" t="s">
        <v>124</v>
      </c>
      <c r="C797" s="138" t="s">
        <v>125</v>
      </c>
      <c r="D797" s="138" t="s">
        <v>126</v>
      </c>
      <c r="E797" s="138" t="s">
        <v>127</v>
      </c>
      <c r="F797" s="138" t="s">
        <v>128</v>
      </c>
      <c r="G797" s="139" t="s">
        <v>89</v>
      </c>
      <c r="I797" s="138" t="s">
        <v>10</v>
      </c>
      <c r="J797" s="138" t="s">
        <v>124</v>
      </c>
      <c r="K797" s="138" t="s">
        <v>125</v>
      </c>
      <c r="L797" s="138" t="s">
        <v>126</v>
      </c>
      <c r="M797" s="138" t="s">
        <v>127</v>
      </c>
      <c r="N797" s="138" t="s">
        <v>128</v>
      </c>
      <c r="O797" s="139" t="s">
        <v>89</v>
      </c>
    </row>
    <row r="798" spans="1:15" ht="15" thickBot="1" x14ac:dyDescent="0.35">
      <c r="A798" s="65" t="s">
        <v>36</v>
      </c>
      <c r="B798" s="65" t="s">
        <v>37</v>
      </c>
      <c r="C798" s="7"/>
      <c r="D798" s="65" t="s">
        <v>38</v>
      </c>
      <c r="E798" s="65" t="s">
        <v>35</v>
      </c>
      <c r="F798" s="52" t="s">
        <v>129</v>
      </c>
      <c r="G798" s="66" t="s">
        <v>237</v>
      </c>
      <c r="I798" s="65" t="s">
        <v>36</v>
      </c>
      <c r="J798" s="65" t="s">
        <v>37</v>
      </c>
      <c r="K798" s="7"/>
      <c r="L798" s="65" t="s">
        <v>38</v>
      </c>
      <c r="M798" s="65" t="s">
        <v>35</v>
      </c>
      <c r="N798" s="52" t="s">
        <v>129</v>
      </c>
      <c r="O798" s="66" t="s">
        <v>237</v>
      </c>
    </row>
    <row r="799" spans="1:15" ht="15" thickBot="1" x14ac:dyDescent="0.35">
      <c r="A799" s="52">
        <v>1</v>
      </c>
      <c r="B799" s="53"/>
      <c r="C799" s="52"/>
      <c r="D799" s="71"/>
      <c r="E799" s="52"/>
      <c r="F799" s="71"/>
      <c r="G799" s="8"/>
      <c r="I799" s="52">
        <v>1</v>
      </c>
      <c r="J799" s="53"/>
      <c r="K799" s="52"/>
      <c r="L799" s="71"/>
      <c r="M799" s="52"/>
      <c r="N799" s="71"/>
      <c r="O799" s="8"/>
    </row>
    <row r="800" spans="1:15" ht="15" thickBot="1" x14ac:dyDescent="0.35">
      <c r="A800" s="52">
        <v>2</v>
      </c>
      <c r="B800" s="53"/>
      <c r="C800" s="52"/>
      <c r="D800" s="71"/>
      <c r="E800" s="52"/>
      <c r="F800" s="71"/>
      <c r="G800" s="8"/>
      <c r="I800" s="52">
        <v>2</v>
      </c>
      <c r="J800" s="53"/>
      <c r="K800" s="52"/>
      <c r="L800" s="71"/>
      <c r="M800" s="52"/>
      <c r="N800" s="71"/>
      <c r="O800" s="8"/>
    </row>
    <row r="801" spans="1:15" ht="15" thickBot="1" x14ac:dyDescent="0.35">
      <c r="A801" s="54">
        <v>3</v>
      </c>
      <c r="B801" s="53"/>
      <c r="C801" s="52"/>
      <c r="D801" s="71"/>
      <c r="E801" s="52"/>
      <c r="F801" s="71"/>
      <c r="G801" s="8"/>
      <c r="I801" s="54">
        <v>3</v>
      </c>
      <c r="J801" s="53"/>
      <c r="K801" s="52"/>
      <c r="L801" s="71"/>
      <c r="M801" s="52"/>
      <c r="N801" s="71"/>
      <c r="O801" s="8"/>
    </row>
    <row r="802" spans="1:15" ht="31.35" customHeight="1" thickBot="1" x14ac:dyDescent="0.35">
      <c r="A802" s="135"/>
      <c r="B802" s="142" t="s">
        <v>128</v>
      </c>
      <c r="C802" s="143"/>
      <c r="D802" s="143"/>
      <c r="E802" s="144"/>
      <c r="F802" s="112">
        <f>SUM(F799:F801)/3</f>
        <v>0</v>
      </c>
      <c r="G802" s="21"/>
      <c r="I802" s="135"/>
      <c r="J802" s="142" t="s">
        <v>128</v>
      </c>
      <c r="K802" s="143"/>
      <c r="L802" s="143"/>
      <c r="M802" s="144"/>
      <c r="N802" s="112">
        <f>SUM(N799:N801)/3</f>
        <v>0</v>
      </c>
      <c r="O802" s="21"/>
    </row>
  </sheetData>
  <mergeCells count="1585">
    <mergeCell ref="A793:B793"/>
    <mergeCell ref="C793:E793"/>
    <mergeCell ref="I793:J793"/>
    <mergeCell ref="K793:M793"/>
    <mergeCell ref="A794:B794"/>
    <mergeCell ref="C794:E794"/>
    <mergeCell ref="I794:J794"/>
    <mergeCell ref="K794:M794"/>
    <mergeCell ref="A795:B795"/>
    <mergeCell ref="C795:E795"/>
    <mergeCell ref="I795:J795"/>
    <mergeCell ref="K795:M795"/>
    <mergeCell ref="A796:B796"/>
    <mergeCell ref="C796:E796"/>
    <mergeCell ref="I796:J796"/>
    <mergeCell ref="K796:M796"/>
    <mergeCell ref="B802:E802"/>
    <mergeCell ref="J802:M802"/>
    <mergeCell ref="A786:G786"/>
    <mergeCell ref="A787:G787"/>
    <mergeCell ref="A789:B789"/>
    <mergeCell ref="C789:E789"/>
    <mergeCell ref="I789:J789"/>
    <mergeCell ref="K789:M789"/>
    <mergeCell ref="A790:B790"/>
    <mergeCell ref="C790:E790"/>
    <mergeCell ref="I790:J790"/>
    <mergeCell ref="K790:M790"/>
    <mergeCell ref="A791:B791"/>
    <mergeCell ref="C791:E791"/>
    <mergeCell ref="I791:J791"/>
    <mergeCell ref="K791:M791"/>
    <mergeCell ref="A792:B792"/>
    <mergeCell ref="C792:E792"/>
    <mergeCell ref="I792:J792"/>
    <mergeCell ref="K792:M792"/>
    <mergeCell ref="A775:B775"/>
    <mergeCell ref="C775:E775"/>
    <mergeCell ref="I775:J775"/>
    <mergeCell ref="K775:M775"/>
    <mergeCell ref="A776:B776"/>
    <mergeCell ref="C776:E776"/>
    <mergeCell ref="I776:J776"/>
    <mergeCell ref="K776:M776"/>
    <mergeCell ref="A777:B777"/>
    <mergeCell ref="C777:E777"/>
    <mergeCell ref="I777:J777"/>
    <mergeCell ref="K777:M777"/>
    <mergeCell ref="A778:B778"/>
    <mergeCell ref="C778:E778"/>
    <mergeCell ref="I778:J778"/>
    <mergeCell ref="K778:M778"/>
    <mergeCell ref="B784:E784"/>
    <mergeCell ref="J784:M784"/>
    <mergeCell ref="A768:G768"/>
    <mergeCell ref="A769:G769"/>
    <mergeCell ref="A771:B771"/>
    <mergeCell ref="C771:E771"/>
    <mergeCell ref="I771:J771"/>
    <mergeCell ref="K771:M771"/>
    <mergeCell ref="A772:B772"/>
    <mergeCell ref="C772:E772"/>
    <mergeCell ref="I772:J772"/>
    <mergeCell ref="K772:M772"/>
    <mergeCell ref="A773:B773"/>
    <mergeCell ref="C773:E773"/>
    <mergeCell ref="I773:J773"/>
    <mergeCell ref="K773:M773"/>
    <mergeCell ref="A774:B774"/>
    <mergeCell ref="C774:E774"/>
    <mergeCell ref="I774:J774"/>
    <mergeCell ref="K774:M774"/>
    <mergeCell ref="A757:B757"/>
    <mergeCell ref="C757:E757"/>
    <mergeCell ref="I757:J757"/>
    <mergeCell ref="K757:M757"/>
    <mergeCell ref="A758:B758"/>
    <mergeCell ref="C758:E758"/>
    <mergeCell ref="I758:J758"/>
    <mergeCell ref="K758:M758"/>
    <mergeCell ref="A759:B759"/>
    <mergeCell ref="C759:E759"/>
    <mergeCell ref="I759:J759"/>
    <mergeCell ref="K759:M759"/>
    <mergeCell ref="A760:B760"/>
    <mergeCell ref="C760:E760"/>
    <mergeCell ref="I760:J760"/>
    <mergeCell ref="K760:M760"/>
    <mergeCell ref="B766:E766"/>
    <mergeCell ref="J766:M766"/>
    <mergeCell ref="A750:G750"/>
    <mergeCell ref="A751:G751"/>
    <mergeCell ref="A753:B753"/>
    <mergeCell ref="C753:E753"/>
    <mergeCell ref="I753:J753"/>
    <mergeCell ref="K753:M753"/>
    <mergeCell ref="A754:B754"/>
    <mergeCell ref="C754:E754"/>
    <mergeCell ref="I754:J754"/>
    <mergeCell ref="K754:M754"/>
    <mergeCell ref="A755:B755"/>
    <mergeCell ref="C755:E755"/>
    <mergeCell ref="I755:J755"/>
    <mergeCell ref="K755:M755"/>
    <mergeCell ref="A756:B756"/>
    <mergeCell ref="C756:E756"/>
    <mergeCell ref="I756:J756"/>
    <mergeCell ref="K756:M756"/>
    <mergeCell ref="A739:B739"/>
    <mergeCell ref="C739:E739"/>
    <mergeCell ref="I739:J739"/>
    <mergeCell ref="K739:M739"/>
    <mergeCell ref="A740:B740"/>
    <mergeCell ref="C740:E740"/>
    <mergeCell ref="I740:J740"/>
    <mergeCell ref="K740:M740"/>
    <mergeCell ref="A741:B741"/>
    <mergeCell ref="C741:E741"/>
    <mergeCell ref="I741:J741"/>
    <mergeCell ref="K741:M741"/>
    <mergeCell ref="A742:B742"/>
    <mergeCell ref="C742:E742"/>
    <mergeCell ref="I742:J742"/>
    <mergeCell ref="K742:M742"/>
    <mergeCell ref="B748:E748"/>
    <mergeCell ref="J748:M748"/>
    <mergeCell ref="A732:G732"/>
    <mergeCell ref="A733:G733"/>
    <mergeCell ref="A735:B735"/>
    <mergeCell ref="C735:E735"/>
    <mergeCell ref="I735:J735"/>
    <mergeCell ref="K735:M735"/>
    <mergeCell ref="A736:B736"/>
    <mergeCell ref="C736:E736"/>
    <mergeCell ref="I736:J736"/>
    <mergeCell ref="K736:M736"/>
    <mergeCell ref="A737:B737"/>
    <mergeCell ref="C737:E737"/>
    <mergeCell ref="I737:J737"/>
    <mergeCell ref="K737:M737"/>
    <mergeCell ref="A738:B738"/>
    <mergeCell ref="C738:E738"/>
    <mergeCell ref="I738:J738"/>
    <mergeCell ref="K738:M738"/>
    <mergeCell ref="A721:B721"/>
    <mergeCell ref="C721:E721"/>
    <mergeCell ref="I721:J721"/>
    <mergeCell ref="K721:M721"/>
    <mergeCell ref="A722:B722"/>
    <mergeCell ref="C722:E722"/>
    <mergeCell ref="I722:J722"/>
    <mergeCell ref="K722:M722"/>
    <mergeCell ref="A723:B723"/>
    <mergeCell ref="C723:E723"/>
    <mergeCell ref="I723:J723"/>
    <mergeCell ref="K723:M723"/>
    <mergeCell ref="A724:B724"/>
    <mergeCell ref="C724:E724"/>
    <mergeCell ref="I724:J724"/>
    <mergeCell ref="K724:M724"/>
    <mergeCell ref="B730:E730"/>
    <mergeCell ref="J730:M730"/>
    <mergeCell ref="A714:G714"/>
    <mergeCell ref="A715:G715"/>
    <mergeCell ref="A717:B717"/>
    <mergeCell ref="C717:E717"/>
    <mergeCell ref="I717:J717"/>
    <mergeCell ref="K717:M717"/>
    <mergeCell ref="A718:B718"/>
    <mergeCell ref="C718:E718"/>
    <mergeCell ref="I718:J718"/>
    <mergeCell ref="K718:M718"/>
    <mergeCell ref="A719:B719"/>
    <mergeCell ref="C719:E719"/>
    <mergeCell ref="I719:J719"/>
    <mergeCell ref="K719:M719"/>
    <mergeCell ref="A720:B720"/>
    <mergeCell ref="C720:E720"/>
    <mergeCell ref="I720:J720"/>
    <mergeCell ref="K720:M720"/>
    <mergeCell ref="A703:B703"/>
    <mergeCell ref="C703:E703"/>
    <mergeCell ref="I703:J703"/>
    <mergeCell ref="K703:M703"/>
    <mergeCell ref="A704:B704"/>
    <mergeCell ref="C704:E704"/>
    <mergeCell ref="I704:J704"/>
    <mergeCell ref="K704:M704"/>
    <mergeCell ref="A705:B705"/>
    <mergeCell ref="C705:E705"/>
    <mergeCell ref="I705:J705"/>
    <mergeCell ref="K705:M705"/>
    <mergeCell ref="A706:B706"/>
    <mergeCell ref="C706:E706"/>
    <mergeCell ref="I706:J706"/>
    <mergeCell ref="K706:M706"/>
    <mergeCell ref="B712:E712"/>
    <mergeCell ref="J712:M712"/>
    <mergeCell ref="A696:G696"/>
    <mergeCell ref="A697:G697"/>
    <mergeCell ref="A699:B699"/>
    <mergeCell ref="C699:E699"/>
    <mergeCell ref="I699:J699"/>
    <mergeCell ref="K699:M699"/>
    <mergeCell ref="A700:B700"/>
    <mergeCell ref="C700:E700"/>
    <mergeCell ref="I700:J700"/>
    <mergeCell ref="K700:M700"/>
    <mergeCell ref="A701:B701"/>
    <mergeCell ref="C701:E701"/>
    <mergeCell ref="I701:J701"/>
    <mergeCell ref="K701:M701"/>
    <mergeCell ref="A702:B702"/>
    <mergeCell ref="C702:E702"/>
    <mergeCell ref="I702:J702"/>
    <mergeCell ref="K702:M702"/>
    <mergeCell ref="A685:B685"/>
    <mergeCell ref="C685:E685"/>
    <mergeCell ref="I685:J685"/>
    <mergeCell ref="K685:M685"/>
    <mergeCell ref="A686:B686"/>
    <mergeCell ref="C686:E686"/>
    <mergeCell ref="I686:J686"/>
    <mergeCell ref="K686:M686"/>
    <mergeCell ref="A687:B687"/>
    <mergeCell ref="C687:E687"/>
    <mergeCell ref="I687:J687"/>
    <mergeCell ref="K687:M687"/>
    <mergeCell ref="A688:B688"/>
    <mergeCell ref="C688:E688"/>
    <mergeCell ref="I688:J688"/>
    <mergeCell ref="K688:M688"/>
    <mergeCell ref="B694:E694"/>
    <mergeCell ref="J694:M694"/>
    <mergeCell ref="A678:G678"/>
    <mergeCell ref="A679:G679"/>
    <mergeCell ref="A681:B681"/>
    <mergeCell ref="C681:E681"/>
    <mergeCell ref="I681:J681"/>
    <mergeCell ref="K681:M681"/>
    <mergeCell ref="A682:B682"/>
    <mergeCell ref="C682:E682"/>
    <mergeCell ref="I682:J682"/>
    <mergeCell ref="K682:M682"/>
    <mergeCell ref="A683:B683"/>
    <mergeCell ref="C683:E683"/>
    <mergeCell ref="I683:J683"/>
    <mergeCell ref="K683:M683"/>
    <mergeCell ref="A684:B684"/>
    <mergeCell ref="C684:E684"/>
    <mergeCell ref="I684:J684"/>
    <mergeCell ref="K684:M684"/>
    <mergeCell ref="A667:B667"/>
    <mergeCell ref="C667:E667"/>
    <mergeCell ref="I667:J667"/>
    <mergeCell ref="K667:M667"/>
    <mergeCell ref="A668:B668"/>
    <mergeCell ref="C668:E668"/>
    <mergeCell ref="I668:J668"/>
    <mergeCell ref="K668:M668"/>
    <mergeCell ref="A669:B669"/>
    <mergeCell ref="C669:E669"/>
    <mergeCell ref="I669:J669"/>
    <mergeCell ref="K669:M669"/>
    <mergeCell ref="A670:B670"/>
    <mergeCell ref="C670:E670"/>
    <mergeCell ref="I670:J670"/>
    <mergeCell ref="K670:M670"/>
    <mergeCell ref="B676:E676"/>
    <mergeCell ref="J676:M676"/>
    <mergeCell ref="A660:G660"/>
    <mergeCell ref="A661:G661"/>
    <mergeCell ref="A663:B663"/>
    <mergeCell ref="C663:E663"/>
    <mergeCell ref="I663:J663"/>
    <mergeCell ref="K663:M663"/>
    <mergeCell ref="A664:B664"/>
    <mergeCell ref="C664:E664"/>
    <mergeCell ref="I664:J664"/>
    <mergeCell ref="K664:M664"/>
    <mergeCell ref="A665:B665"/>
    <mergeCell ref="C665:E665"/>
    <mergeCell ref="I665:J665"/>
    <mergeCell ref="K665:M665"/>
    <mergeCell ref="A666:B666"/>
    <mergeCell ref="C666:E666"/>
    <mergeCell ref="I666:J666"/>
    <mergeCell ref="K666:M666"/>
    <mergeCell ref="A649:B649"/>
    <mergeCell ref="C649:E649"/>
    <mergeCell ref="I649:J649"/>
    <mergeCell ref="K649:M649"/>
    <mergeCell ref="A650:B650"/>
    <mergeCell ref="C650:E650"/>
    <mergeCell ref="I650:J650"/>
    <mergeCell ref="K650:M650"/>
    <mergeCell ref="A651:B651"/>
    <mergeCell ref="C651:E651"/>
    <mergeCell ref="I651:J651"/>
    <mergeCell ref="K651:M651"/>
    <mergeCell ref="A652:B652"/>
    <mergeCell ref="C652:E652"/>
    <mergeCell ref="I652:J652"/>
    <mergeCell ref="K652:M652"/>
    <mergeCell ref="B658:E658"/>
    <mergeCell ref="J658:M658"/>
    <mergeCell ref="A642:G642"/>
    <mergeCell ref="A643:G643"/>
    <mergeCell ref="A645:B645"/>
    <mergeCell ref="C645:E645"/>
    <mergeCell ref="I645:J645"/>
    <mergeCell ref="K645:M645"/>
    <mergeCell ref="A646:B646"/>
    <mergeCell ref="C646:E646"/>
    <mergeCell ref="I646:J646"/>
    <mergeCell ref="K646:M646"/>
    <mergeCell ref="A647:B647"/>
    <mergeCell ref="C647:E647"/>
    <mergeCell ref="I647:J647"/>
    <mergeCell ref="K647:M647"/>
    <mergeCell ref="A648:B648"/>
    <mergeCell ref="C648:E648"/>
    <mergeCell ref="I648:J648"/>
    <mergeCell ref="K648:M648"/>
    <mergeCell ref="A630:B630"/>
    <mergeCell ref="C630:E630"/>
    <mergeCell ref="I630:J630"/>
    <mergeCell ref="K630:M630"/>
    <mergeCell ref="A631:B631"/>
    <mergeCell ref="C631:E631"/>
    <mergeCell ref="I631:J631"/>
    <mergeCell ref="K631:M631"/>
    <mergeCell ref="A632:B632"/>
    <mergeCell ref="C632:E632"/>
    <mergeCell ref="I632:J632"/>
    <mergeCell ref="K632:M632"/>
    <mergeCell ref="A633:B633"/>
    <mergeCell ref="C633:E633"/>
    <mergeCell ref="I633:J633"/>
    <mergeCell ref="K633:M633"/>
    <mergeCell ref="B639:E639"/>
    <mergeCell ref="J639:M639"/>
    <mergeCell ref="A623:G623"/>
    <mergeCell ref="A624:G624"/>
    <mergeCell ref="A626:B626"/>
    <mergeCell ref="C626:E626"/>
    <mergeCell ref="I626:J626"/>
    <mergeCell ref="K626:M626"/>
    <mergeCell ref="A627:B627"/>
    <mergeCell ref="C627:E627"/>
    <mergeCell ref="I627:J627"/>
    <mergeCell ref="K627:M627"/>
    <mergeCell ref="A628:B628"/>
    <mergeCell ref="C628:E628"/>
    <mergeCell ref="I628:J628"/>
    <mergeCell ref="K628:M628"/>
    <mergeCell ref="A629:B629"/>
    <mergeCell ref="C629:E629"/>
    <mergeCell ref="I629:J629"/>
    <mergeCell ref="K629:M629"/>
    <mergeCell ref="A612:B612"/>
    <mergeCell ref="C612:E612"/>
    <mergeCell ref="I612:J612"/>
    <mergeCell ref="K612:M612"/>
    <mergeCell ref="A613:B613"/>
    <mergeCell ref="C613:E613"/>
    <mergeCell ref="I613:J613"/>
    <mergeCell ref="K613:M613"/>
    <mergeCell ref="A614:B614"/>
    <mergeCell ref="C614:E614"/>
    <mergeCell ref="I614:J614"/>
    <mergeCell ref="K614:M614"/>
    <mergeCell ref="A615:B615"/>
    <mergeCell ref="C615:E615"/>
    <mergeCell ref="I615:J615"/>
    <mergeCell ref="K615:M615"/>
    <mergeCell ref="B621:E621"/>
    <mergeCell ref="J621:M621"/>
    <mergeCell ref="A605:G605"/>
    <mergeCell ref="A606:G606"/>
    <mergeCell ref="A608:B608"/>
    <mergeCell ref="C608:E608"/>
    <mergeCell ref="I608:J608"/>
    <mergeCell ref="K608:M608"/>
    <mergeCell ref="A609:B609"/>
    <mergeCell ref="C609:E609"/>
    <mergeCell ref="I609:J609"/>
    <mergeCell ref="K609:M609"/>
    <mergeCell ref="A610:B610"/>
    <mergeCell ref="C610:E610"/>
    <mergeCell ref="I610:J610"/>
    <mergeCell ref="K610:M610"/>
    <mergeCell ref="A611:B611"/>
    <mergeCell ref="C611:E611"/>
    <mergeCell ref="I611:J611"/>
    <mergeCell ref="K611:M611"/>
    <mergeCell ref="A190:B190"/>
    <mergeCell ref="C190:E190"/>
    <mergeCell ref="I190:J190"/>
    <mergeCell ref="K190:M190"/>
    <mergeCell ref="A187:B187"/>
    <mergeCell ref="C187:E187"/>
    <mergeCell ref="I187:J187"/>
    <mergeCell ref="K187:M187"/>
    <mergeCell ref="A188:B188"/>
    <mergeCell ref="C188:E188"/>
    <mergeCell ref="I188:J188"/>
    <mergeCell ref="K188:M188"/>
    <mergeCell ref="A193:B193"/>
    <mergeCell ref="C193:E193"/>
    <mergeCell ref="I193:J193"/>
    <mergeCell ref="K193:M193"/>
    <mergeCell ref="B199:E199"/>
    <mergeCell ref="J199:M199"/>
    <mergeCell ref="A191:B191"/>
    <mergeCell ref="C191:E191"/>
    <mergeCell ref="I191:J191"/>
    <mergeCell ref="K191:M191"/>
    <mergeCell ref="A192:B192"/>
    <mergeCell ref="C192:E192"/>
    <mergeCell ref="I192:J192"/>
    <mergeCell ref="K192:M192"/>
    <mergeCell ref="B181:E181"/>
    <mergeCell ref="J181:M181"/>
    <mergeCell ref="A183:G183"/>
    <mergeCell ref="A184:G184"/>
    <mergeCell ref="A186:B186"/>
    <mergeCell ref="C186:E186"/>
    <mergeCell ref="I186:J186"/>
    <mergeCell ref="K186:M186"/>
    <mergeCell ref="A174:B174"/>
    <mergeCell ref="C174:E174"/>
    <mergeCell ref="I174:J174"/>
    <mergeCell ref="K174:M174"/>
    <mergeCell ref="A175:B175"/>
    <mergeCell ref="C175:E175"/>
    <mergeCell ref="I175:J175"/>
    <mergeCell ref="K175:M175"/>
    <mergeCell ref="A189:B189"/>
    <mergeCell ref="C189:E189"/>
    <mergeCell ref="I189:J189"/>
    <mergeCell ref="K189:M189"/>
    <mergeCell ref="K168:M168"/>
    <mergeCell ref="A169:B169"/>
    <mergeCell ref="C169:E169"/>
    <mergeCell ref="I169:J169"/>
    <mergeCell ref="K169:M169"/>
    <mergeCell ref="A165:G165"/>
    <mergeCell ref="A166:G166"/>
    <mergeCell ref="A168:B168"/>
    <mergeCell ref="C168:E168"/>
    <mergeCell ref="I168:J168"/>
    <mergeCell ref="A172:B172"/>
    <mergeCell ref="C172:E172"/>
    <mergeCell ref="I172:J172"/>
    <mergeCell ref="K172:M172"/>
    <mergeCell ref="A173:B173"/>
    <mergeCell ref="C173:E173"/>
    <mergeCell ref="I173:J173"/>
    <mergeCell ref="K173:M173"/>
    <mergeCell ref="A170:B170"/>
    <mergeCell ref="C170:E170"/>
    <mergeCell ref="I170:J170"/>
    <mergeCell ref="K170:M170"/>
    <mergeCell ref="A171:B171"/>
    <mergeCell ref="C171:E171"/>
    <mergeCell ref="I171:J171"/>
    <mergeCell ref="K171:M171"/>
    <mergeCell ref="A154:B154"/>
    <mergeCell ref="C154:E154"/>
    <mergeCell ref="I154:J154"/>
    <mergeCell ref="K154:M154"/>
    <mergeCell ref="A151:B151"/>
    <mergeCell ref="C151:E151"/>
    <mergeCell ref="I151:J151"/>
    <mergeCell ref="K151:M151"/>
    <mergeCell ref="A152:B152"/>
    <mergeCell ref="C152:E152"/>
    <mergeCell ref="I152:J152"/>
    <mergeCell ref="K152:M152"/>
    <mergeCell ref="A157:B157"/>
    <mergeCell ref="C157:E157"/>
    <mergeCell ref="I157:J157"/>
    <mergeCell ref="K157:M157"/>
    <mergeCell ref="B163:E163"/>
    <mergeCell ref="J163:M163"/>
    <mergeCell ref="A155:B155"/>
    <mergeCell ref="C155:E155"/>
    <mergeCell ref="I155:J155"/>
    <mergeCell ref="K155:M155"/>
    <mergeCell ref="A156:B156"/>
    <mergeCell ref="C156:E156"/>
    <mergeCell ref="I156:J156"/>
    <mergeCell ref="K156:M156"/>
    <mergeCell ref="B145:E145"/>
    <mergeCell ref="J145:M145"/>
    <mergeCell ref="A147:G147"/>
    <mergeCell ref="A148:G148"/>
    <mergeCell ref="A150:B150"/>
    <mergeCell ref="C150:E150"/>
    <mergeCell ref="I150:J150"/>
    <mergeCell ref="K150:M150"/>
    <mergeCell ref="A138:B138"/>
    <mergeCell ref="C138:E138"/>
    <mergeCell ref="I138:J138"/>
    <mergeCell ref="K138:M138"/>
    <mergeCell ref="A139:B139"/>
    <mergeCell ref="C139:E139"/>
    <mergeCell ref="I139:J139"/>
    <mergeCell ref="K139:M139"/>
    <mergeCell ref="A153:B153"/>
    <mergeCell ref="C153:E153"/>
    <mergeCell ref="I153:J153"/>
    <mergeCell ref="K153:M153"/>
    <mergeCell ref="K132:M132"/>
    <mergeCell ref="A133:B133"/>
    <mergeCell ref="C133:E133"/>
    <mergeCell ref="I133:J133"/>
    <mergeCell ref="K133:M133"/>
    <mergeCell ref="A129:G129"/>
    <mergeCell ref="A130:G130"/>
    <mergeCell ref="A132:B132"/>
    <mergeCell ref="C132:E132"/>
    <mergeCell ref="I132:J132"/>
    <mergeCell ref="A136:B136"/>
    <mergeCell ref="C136:E136"/>
    <mergeCell ref="I136:J136"/>
    <mergeCell ref="K136:M136"/>
    <mergeCell ref="A137:B137"/>
    <mergeCell ref="C137:E137"/>
    <mergeCell ref="I137:J137"/>
    <mergeCell ref="K137:M137"/>
    <mergeCell ref="A134:B134"/>
    <mergeCell ref="C134:E134"/>
    <mergeCell ref="I134:J134"/>
    <mergeCell ref="K134:M134"/>
    <mergeCell ref="A135:B135"/>
    <mergeCell ref="C135:E135"/>
    <mergeCell ref="I135:J135"/>
    <mergeCell ref="K135:M135"/>
    <mergeCell ref="A118:B118"/>
    <mergeCell ref="C118:E118"/>
    <mergeCell ref="I118:J118"/>
    <mergeCell ref="K118:M118"/>
    <mergeCell ref="A115:B115"/>
    <mergeCell ref="C115:E115"/>
    <mergeCell ref="I115:J115"/>
    <mergeCell ref="K115:M115"/>
    <mergeCell ref="A116:B116"/>
    <mergeCell ref="C116:E116"/>
    <mergeCell ref="I116:J116"/>
    <mergeCell ref="K116:M116"/>
    <mergeCell ref="A121:B121"/>
    <mergeCell ref="C121:E121"/>
    <mergeCell ref="I121:J121"/>
    <mergeCell ref="K121:M121"/>
    <mergeCell ref="B127:E127"/>
    <mergeCell ref="J127:M127"/>
    <mergeCell ref="A119:B119"/>
    <mergeCell ref="C119:E119"/>
    <mergeCell ref="I119:J119"/>
    <mergeCell ref="K119:M119"/>
    <mergeCell ref="A120:B120"/>
    <mergeCell ref="C120:E120"/>
    <mergeCell ref="I120:J120"/>
    <mergeCell ref="K120:M120"/>
    <mergeCell ref="B109:E109"/>
    <mergeCell ref="J109:M109"/>
    <mergeCell ref="A111:G111"/>
    <mergeCell ref="A112:G112"/>
    <mergeCell ref="A114:B114"/>
    <mergeCell ref="C114:E114"/>
    <mergeCell ref="I114:J114"/>
    <mergeCell ref="K114:M114"/>
    <mergeCell ref="A102:B102"/>
    <mergeCell ref="C102:E102"/>
    <mergeCell ref="I102:J102"/>
    <mergeCell ref="K102:M102"/>
    <mergeCell ref="A103:B103"/>
    <mergeCell ref="C103:E103"/>
    <mergeCell ref="I103:J103"/>
    <mergeCell ref="K103:M103"/>
    <mergeCell ref="A117:B117"/>
    <mergeCell ref="C117:E117"/>
    <mergeCell ref="I117:J117"/>
    <mergeCell ref="K117:M117"/>
    <mergeCell ref="K96:M96"/>
    <mergeCell ref="A97:B97"/>
    <mergeCell ref="C97:E97"/>
    <mergeCell ref="I97:J97"/>
    <mergeCell ref="K97:M97"/>
    <mergeCell ref="A93:G93"/>
    <mergeCell ref="A94:G94"/>
    <mergeCell ref="A96:B96"/>
    <mergeCell ref="C96:E96"/>
    <mergeCell ref="I96:J96"/>
    <mergeCell ref="A100:B100"/>
    <mergeCell ref="C100:E100"/>
    <mergeCell ref="I100:J100"/>
    <mergeCell ref="K100:M100"/>
    <mergeCell ref="A101:B101"/>
    <mergeCell ref="C101:E101"/>
    <mergeCell ref="I101:J101"/>
    <mergeCell ref="K101:M101"/>
    <mergeCell ref="A98:B98"/>
    <mergeCell ref="C98:E98"/>
    <mergeCell ref="I98:J98"/>
    <mergeCell ref="K98:M98"/>
    <mergeCell ref="A99:B99"/>
    <mergeCell ref="C99:E99"/>
    <mergeCell ref="I99:J99"/>
    <mergeCell ref="K99:M99"/>
    <mergeCell ref="A82:B82"/>
    <mergeCell ref="C82:E82"/>
    <mergeCell ref="I82:J82"/>
    <mergeCell ref="K82:M82"/>
    <mergeCell ref="A79:B79"/>
    <mergeCell ref="C79:E79"/>
    <mergeCell ref="I79:J79"/>
    <mergeCell ref="K79:M79"/>
    <mergeCell ref="A80:B80"/>
    <mergeCell ref="C80:E80"/>
    <mergeCell ref="I80:J80"/>
    <mergeCell ref="K80:M80"/>
    <mergeCell ref="A85:B85"/>
    <mergeCell ref="C85:E85"/>
    <mergeCell ref="I85:J85"/>
    <mergeCell ref="K85:M85"/>
    <mergeCell ref="B91:E91"/>
    <mergeCell ref="J91:M91"/>
    <mergeCell ref="A83:B83"/>
    <mergeCell ref="C83:E83"/>
    <mergeCell ref="I83:J83"/>
    <mergeCell ref="K83:M83"/>
    <mergeCell ref="A84:B84"/>
    <mergeCell ref="C84:E84"/>
    <mergeCell ref="I84:J84"/>
    <mergeCell ref="K84:M84"/>
    <mergeCell ref="A75:G75"/>
    <mergeCell ref="A76:G76"/>
    <mergeCell ref="A78:B78"/>
    <mergeCell ref="C78:E78"/>
    <mergeCell ref="I78:J78"/>
    <mergeCell ref="K78:M78"/>
    <mergeCell ref="A66:B66"/>
    <mergeCell ref="C66:E66"/>
    <mergeCell ref="I66:J66"/>
    <mergeCell ref="K66:M66"/>
    <mergeCell ref="A67:B67"/>
    <mergeCell ref="C67:E67"/>
    <mergeCell ref="I67:J67"/>
    <mergeCell ref="K67:M67"/>
    <mergeCell ref="A81:B81"/>
    <mergeCell ref="C81:E81"/>
    <mergeCell ref="I81:J81"/>
    <mergeCell ref="K81:M81"/>
    <mergeCell ref="A64:B64"/>
    <mergeCell ref="C64:E64"/>
    <mergeCell ref="I64:J64"/>
    <mergeCell ref="K64:M64"/>
    <mergeCell ref="A65:B65"/>
    <mergeCell ref="C65:E65"/>
    <mergeCell ref="I65:J65"/>
    <mergeCell ref="K65:M65"/>
    <mergeCell ref="A62:B62"/>
    <mergeCell ref="C62:E62"/>
    <mergeCell ref="I62:J62"/>
    <mergeCell ref="K62:M62"/>
    <mergeCell ref="A63:B63"/>
    <mergeCell ref="C63:E63"/>
    <mergeCell ref="I63:J63"/>
    <mergeCell ref="K63:M63"/>
    <mergeCell ref="B73:E73"/>
    <mergeCell ref="J73:M73"/>
    <mergeCell ref="B55:E55"/>
    <mergeCell ref="J55:M55"/>
    <mergeCell ref="A47:B47"/>
    <mergeCell ref="C47:E47"/>
    <mergeCell ref="I47:J47"/>
    <mergeCell ref="K47:M47"/>
    <mergeCell ref="A48:B48"/>
    <mergeCell ref="C48:E48"/>
    <mergeCell ref="I48:J48"/>
    <mergeCell ref="K48:M48"/>
    <mergeCell ref="K60:M60"/>
    <mergeCell ref="A61:B61"/>
    <mergeCell ref="C61:E61"/>
    <mergeCell ref="I61:J61"/>
    <mergeCell ref="K61:M61"/>
    <mergeCell ref="A57:G57"/>
    <mergeCell ref="A58:G58"/>
    <mergeCell ref="A60:B60"/>
    <mergeCell ref="C60:E60"/>
    <mergeCell ref="I60:J60"/>
    <mergeCell ref="A45:B45"/>
    <mergeCell ref="C45:E45"/>
    <mergeCell ref="I45:J45"/>
    <mergeCell ref="K45:M45"/>
    <mergeCell ref="A46:B46"/>
    <mergeCell ref="C46:E46"/>
    <mergeCell ref="I46:J46"/>
    <mergeCell ref="K46:M46"/>
    <mergeCell ref="A43:B43"/>
    <mergeCell ref="C43:E43"/>
    <mergeCell ref="I43:J43"/>
    <mergeCell ref="K43:M43"/>
    <mergeCell ref="A44:B44"/>
    <mergeCell ref="C44:E44"/>
    <mergeCell ref="I44:J44"/>
    <mergeCell ref="K44:M44"/>
    <mergeCell ref="A49:B49"/>
    <mergeCell ref="C49:E49"/>
    <mergeCell ref="I49:J49"/>
    <mergeCell ref="K49:M49"/>
    <mergeCell ref="A39:G39"/>
    <mergeCell ref="A40:G40"/>
    <mergeCell ref="A42:B42"/>
    <mergeCell ref="C42:E42"/>
    <mergeCell ref="I42:J42"/>
    <mergeCell ref="K42:M42"/>
    <mergeCell ref="A11:B11"/>
    <mergeCell ref="C11:E11"/>
    <mergeCell ref="I11:J11"/>
    <mergeCell ref="K11:M11"/>
    <mergeCell ref="A12:B12"/>
    <mergeCell ref="C12:E12"/>
    <mergeCell ref="I12:J12"/>
    <mergeCell ref="K12:M12"/>
    <mergeCell ref="A27:B27"/>
    <mergeCell ref="C27:E27"/>
    <mergeCell ref="A20:G20"/>
    <mergeCell ref="A21:G21"/>
    <mergeCell ref="A23:B23"/>
    <mergeCell ref="C23:E23"/>
    <mergeCell ref="A24:B24"/>
    <mergeCell ref="C24:E24"/>
    <mergeCell ref="K27:M27"/>
    <mergeCell ref="J36:M36"/>
    <mergeCell ref="I28:J28"/>
    <mergeCell ref="B18:E18"/>
    <mergeCell ref="J18:M18"/>
    <mergeCell ref="K28:M28"/>
    <mergeCell ref="I29:J29"/>
    <mergeCell ref="K29:M29"/>
    <mergeCell ref="I30:J30"/>
    <mergeCell ref="K30:M30"/>
    <mergeCell ref="A2:G2"/>
    <mergeCell ref="A3:G3"/>
    <mergeCell ref="A5:B5"/>
    <mergeCell ref="C5:E5"/>
    <mergeCell ref="I5:J5"/>
    <mergeCell ref="A9:B9"/>
    <mergeCell ref="C9:E9"/>
    <mergeCell ref="I9:J9"/>
    <mergeCell ref="K9:M9"/>
    <mergeCell ref="A10:B10"/>
    <mergeCell ref="C10:E10"/>
    <mergeCell ref="I10:J10"/>
    <mergeCell ref="K10:M10"/>
    <mergeCell ref="A7:B7"/>
    <mergeCell ref="C7:E7"/>
    <mergeCell ref="I7:J7"/>
    <mergeCell ref="K7:M7"/>
    <mergeCell ref="A8:B8"/>
    <mergeCell ref="C8:E8"/>
    <mergeCell ref="I8:J8"/>
    <mergeCell ref="K8:M8"/>
    <mergeCell ref="A205:G205"/>
    <mergeCell ref="A206:G206"/>
    <mergeCell ref="A208:B208"/>
    <mergeCell ref="C208:E208"/>
    <mergeCell ref="I208:J208"/>
    <mergeCell ref="K208:M208"/>
    <mergeCell ref="B36:E36"/>
    <mergeCell ref="A1:G1"/>
    <mergeCell ref="I23:J23"/>
    <mergeCell ref="K23:M23"/>
    <mergeCell ref="I24:J24"/>
    <mergeCell ref="K24:M24"/>
    <mergeCell ref="A28:B28"/>
    <mergeCell ref="C28:E28"/>
    <mergeCell ref="A29:B29"/>
    <mergeCell ref="C29:E29"/>
    <mergeCell ref="A30:B30"/>
    <mergeCell ref="C30:E30"/>
    <mergeCell ref="A25:B25"/>
    <mergeCell ref="C25:E25"/>
    <mergeCell ref="A26:B26"/>
    <mergeCell ref="C26:E26"/>
    <mergeCell ref="I25:J25"/>
    <mergeCell ref="K25:M25"/>
    <mergeCell ref="I26:J26"/>
    <mergeCell ref="K26:M26"/>
    <mergeCell ref="I27:J27"/>
    <mergeCell ref="K5:M5"/>
    <mergeCell ref="A6:B6"/>
    <mergeCell ref="C6:E6"/>
    <mergeCell ref="I6:J6"/>
    <mergeCell ref="K6:M6"/>
    <mergeCell ref="A212:B212"/>
    <mergeCell ref="C212:E212"/>
    <mergeCell ref="I212:J212"/>
    <mergeCell ref="K212:M212"/>
    <mergeCell ref="A213:B213"/>
    <mergeCell ref="C213:E213"/>
    <mergeCell ref="I213:J213"/>
    <mergeCell ref="K213:M213"/>
    <mergeCell ref="A214:B214"/>
    <mergeCell ref="C214:E214"/>
    <mergeCell ref="I214:J214"/>
    <mergeCell ref="K214:M214"/>
    <mergeCell ref="A209:B209"/>
    <mergeCell ref="C209:E209"/>
    <mergeCell ref="I209:J209"/>
    <mergeCell ref="K209:M209"/>
    <mergeCell ref="A210:B210"/>
    <mergeCell ref="C210:E210"/>
    <mergeCell ref="I210:J210"/>
    <mergeCell ref="K210:M210"/>
    <mergeCell ref="A211:B211"/>
    <mergeCell ref="C211:E211"/>
    <mergeCell ref="I211:J211"/>
    <mergeCell ref="K211:M211"/>
    <mergeCell ref="A227:B227"/>
    <mergeCell ref="C227:E227"/>
    <mergeCell ref="I227:J227"/>
    <mergeCell ref="K227:M227"/>
    <mergeCell ref="A228:B228"/>
    <mergeCell ref="C228:E228"/>
    <mergeCell ref="I228:J228"/>
    <mergeCell ref="K228:M228"/>
    <mergeCell ref="A229:B229"/>
    <mergeCell ref="C229:E229"/>
    <mergeCell ref="I229:J229"/>
    <mergeCell ref="K229:M229"/>
    <mergeCell ref="A215:B215"/>
    <mergeCell ref="C215:E215"/>
    <mergeCell ref="I215:J215"/>
    <mergeCell ref="K215:M215"/>
    <mergeCell ref="B221:E221"/>
    <mergeCell ref="J221:M221"/>
    <mergeCell ref="A223:G223"/>
    <mergeCell ref="A224:G224"/>
    <mergeCell ref="A226:B226"/>
    <mergeCell ref="C226:E226"/>
    <mergeCell ref="I226:J226"/>
    <mergeCell ref="K226:M226"/>
    <mergeCell ref="A233:B233"/>
    <mergeCell ref="C233:E233"/>
    <mergeCell ref="I233:J233"/>
    <mergeCell ref="K233:M233"/>
    <mergeCell ref="B239:E239"/>
    <mergeCell ref="J239:M239"/>
    <mergeCell ref="A242:G242"/>
    <mergeCell ref="A243:G243"/>
    <mergeCell ref="A245:B245"/>
    <mergeCell ref="C245:E245"/>
    <mergeCell ref="I245:J245"/>
    <mergeCell ref="K245:M245"/>
    <mergeCell ref="A230:B230"/>
    <mergeCell ref="C230:E230"/>
    <mergeCell ref="I230:J230"/>
    <mergeCell ref="K230:M230"/>
    <mergeCell ref="A231:B231"/>
    <mergeCell ref="C231:E231"/>
    <mergeCell ref="I231:J231"/>
    <mergeCell ref="K231:M231"/>
    <mergeCell ref="A232:B232"/>
    <mergeCell ref="C232:E232"/>
    <mergeCell ref="I232:J232"/>
    <mergeCell ref="K232:M232"/>
    <mergeCell ref="A249:B249"/>
    <mergeCell ref="C249:E249"/>
    <mergeCell ref="I249:J249"/>
    <mergeCell ref="K249:M249"/>
    <mergeCell ref="A250:B250"/>
    <mergeCell ref="C250:E250"/>
    <mergeCell ref="I250:J250"/>
    <mergeCell ref="K250:M250"/>
    <mergeCell ref="A251:B251"/>
    <mergeCell ref="C251:E251"/>
    <mergeCell ref="I251:J251"/>
    <mergeCell ref="K251:M251"/>
    <mergeCell ref="A246:B246"/>
    <mergeCell ref="C246:E246"/>
    <mergeCell ref="I246:J246"/>
    <mergeCell ref="K246:M246"/>
    <mergeCell ref="A247:B247"/>
    <mergeCell ref="C247:E247"/>
    <mergeCell ref="I247:J247"/>
    <mergeCell ref="K247:M247"/>
    <mergeCell ref="A248:B248"/>
    <mergeCell ref="C248:E248"/>
    <mergeCell ref="I248:J248"/>
    <mergeCell ref="K248:M248"/>
    <mergeCell ref="A264:B264"/>
    <mergeCell ref="C264:E264"/>
    <mergeCell ref="I264:J264"/>
    <mergeCell ref="K264:M264"/>
    <mergeCell ref="A265:B265"/>
    <mergeCell ref="C265:E265"/>
    <mergeCell ref="I265:J265"/>
    <mergeCell ref="K265:M265"/>
    <mergeCell ref="A266:B266"/>
    <mergeCell ref="C266:E266"/>
    <mergeCell ref="I266:J266"/>
    <mergeCell ref="K266:M266"/>
    <mergeCell ref="A252:B252"/>
    <mergeCell ref="C252:E252"/>
    <mergeCell ref="I252:J252"/>
    <mergeCell ref="K252:M252"/>
    <mergeCell ref="B258:E258"/>
    <mergeCell ref="J258:M258"/>
    <mergeCell ref="A260:G260"/>
    <mergeCell ref="A261:G261"/>
    <mergeCell ref="A263:B263"/>
    <mergeCell ref="C263:E263"/>
    <mergeCell ref="I263:J263"/>
    <mergeCell ref="K263:M263"/>
    <mergeCell ref="A270:B270"/>
    <mergeCell ref="C270:E270"/>
    <mergeCell ref="I270:J270"/>
    <mergeCell ref="K270:M270"/>
    <mergeCell ref="B276:E276"/>
    <mergeCell ref="J276:M276"/>
    <mergeCell ref="A278:G278"/>
    <mergeCell ref="A279:G279"/>
    <mergeCell ref="A281:B281"/>
    <mergeCell ref="C281:E281"/>
    <mergeCell ref="I281:J281"/>
    <mergeCell ref="K281:M281"/>
    <mergeCell ref="A267:B267"/>
    <mergeCell ref="C267:E267"/>
    <mergeCell ref="I267:J267"/>
    <mergeCell ref="K267:M267"/>
    <mergeCell ref="A268:B268"/>
    <mergeCell ref="C268:E268"/>
    <mergeCell ref="I268:J268"/>
    <mergeCell ref="K268:M268"/>
    <mergeCell ref="A269:B269"/>
    <mergeCell ref="C269:E269"/>
    <mergeCell ref="I269:J269"/>
    <mergeCell ref="K269:M269"/>
    <mergeCell ref="A285:B285"/>
    <mergeCell ref="C285:E285"/>
    <mergeCell ref="I285:J285"/>
    <mergeCell ref="K285:M285"/>
    <mergeCell ref="A286:B286"/>
    <mergeCell ref="C286:E286"/>
    <mergeCell ref="I286:J286"/>
    <mergeCell ref="K286:M286"/>
    <mergeCell ref="A287:B287"/>
    <mergeCell ref="C287:E287"/>
    <mergeCell ref="I287:J287"/>
    <mergeCell ref="K287:M287"/>
    <mergeCell ref="A282:B282"/>
    <mergeCell ref="C282:E282"/>
    <mergeCell ref="I282:J282"/>
    <mergeCell ref="K282:M282"/>
    <mergeCell ref="A283:B283"/>
    <mergeCell ref="C283:E283"/>
    <mergeCell ref="I283:J283"/>
    <mergeCell ref="K283:M283"/>
    <mergeCell ref="A284:B284"/>
    <mergeCell ref="C284:E284"/>
    <mergeCell ref="I284:J284"/>
    <mergeCell ref="K284:M284"/>
    <mergeCell ref="A300:B300"/>
    <mergeCell ref="C300:E300"/>
    <mergeCell ref="I300:J300"/>
    <mergeCell ref="K300:M300"/>
    <mergeCell ref="A301:B301"/>
    <mergeCell ref="C301:E301"/>
    <mergeCell ref="I301:J301"/>
    <mergeCell ref="K301:M301"/>
    <mergeCell ref="A302:B302"/>
    <mergeCell ref="C302:E302"/>
    <mergeCell ref="I302:J302"/>
    <mergeCell ref="K302:M302"/>
    <mergeCell ref="A288:B288"/>
    <mergeCell ref="C288:E288"/>
    <mergeCell ref="I288:J288"/>
    <mergeCell ref="K288:M288"/>
    <mergeCell ref="B294:E294"/>
    <mergeCell ref="J294:M294"/>
    <mergeCell ref="A296:G296"/>
    <mergeCell ref="A297:G297"/>
    <mergeCell ref="A299:B299"/>
    <mergeCell ref="C299:E299"/>
    <mergeCell ref="I299:J299"/>
    <mergeCell ref="K299:M299"/>
    <mergeCell ref="A306:B306"/>
    <mergeCell ref="C306:E306"/>
    <mergeCell ref="I306:J306"/>
    <mergeCell ref="K306:M306"/>
    <mergeCell ref="B312:E312"/>
    <mergeCell ref="J312:M312"/>
    <mergeCell ref="A314:G314"/>
    <mergeCell ref="A315:G315"/>
    <mergeCell ref="A317:B317"/>
    <mergeCell ref="C317:E317"/>
    <mergeCell ref="I317:J317"/>
    <mergeCell ref="K317:M317"/>
    <mergeCell ref="A303:B303"/>
    <mergeCell ref="C303:E303"/>
    <mergeCell ref="I303:J303"/>
    <mergeCell ref="K303:M303"/>
    <mergeCell ref="A304:B304"/>
    <mergeCell ref="C304:E304"/>
    <mergeCell ref="I304:J304"/>
    <mergeCell ref="K304:M304"/>
    <mergeCell ref="A305:B305"/>
    <mergeCell ref="C305:E305"/>
    <mergeCell ref="I305:J305"/>
    <mergeCell ref="K305:M305"/>
    <mergeCell ref="A321:B321"/>
    <mergeCell ref="C321:E321"/>
    <mergeCell ref="I321:J321"/>
    <mergeCell ref="K321:M321"/>
    <mergeCell ref="A322:B322"/>
    <mergeCell ref="C322:E322"/>
    <mergeCell ref="I322:J322"/>
    <mergeCell ref="K322:M322"/>
    <mergeCell ref="A323:B323"/>
    <mergeCell ref="C323:E323"/>
    <mergeCell ref="I323:J323"/>
    <mergeCell ref="K323:M323"/>
    <mergeCell ref="A318:B318"/>
    <mergeCell ref="C318:E318"/>
    <mergeCell ref="I318:J318"/>
    <mergeCell ref="K318:M318"/>
    <mergeCell ref="A319:B319"/>
    <mergeCell ref="C319:E319"/>
    <mergeCell ref="I319:J319"/>
    <mergeCell ref="K319:M319"/>
    <mergeCell ref="A320:B320"/>
    <mergeCell ref="C320:E320"/>
    <mergeCell ref="I320:J320"/>
    <mergeCell ref="K320:M320"/>
    <mergeCell ref="A336:B336"/>
    <mergeCell ref="C336:E336"/>
    <mergeCell ref="I336:J336"/>
    <mergeCell ref="K336:M336"/>
    <mergeCell ref="A337:B337"/>
    <mergeCell ref="C337:E337"/>
    <mergeCell ref="I337:J337"/>
    <mergeCell ref="K337:M337"/>
    <mergeCell ref="A338:B338"/>
    <mergeCell ref="C338:E338"/>
    <mergeCell ref="I338:J338"/>
    <mergeCell ref="K338:M338"/>
    <mergeCell ref="A324:B324"/>
    <mergeCell ref="C324:E324"/>
    <mergeCell ref="I324:J324"/>
    <mergeCell ref="K324:M324"/>
    <mergeCell ref="B330:E330"/>
    <mergeCell ref="J330:M330"/>
    <mergeCell ref="A332:G332"/>
    <mergeCell ref="A333:G333"/>
    <mergeCell ref="A335:B335"/>
    <mergeCell ref="C335:E335"/>
    <mergeCell ref="I335:J335"/>
    <mergeCell ref="K335:M335"/>
    <mergeCell ref="A342:B342"/>
    <mergeCell ref="C342:E342"/>
    <mergeCell ref="I342:J342"/>
    <mergeCell ref="K342:M342"/>
    <mergeCell ref="B348:E348"/>
    <mergeCell ref="J348:M348"/>
    <mergeCell ref="A350:G350"/>
    <mergeCell ref="A351:G351"/>
    <mergeCell ref="A353:B353"/>
    <mergeCell ref="C353:E353"/>
    <mergeCell ref="I353:J353"/>
    <mergeCell ref="K353:M353"/>
    <mergeCell ref="A339:B339"/>
    <mergeCell ref="C339:E339"/>
    <mergeCell ref="I339:J339"/>
    <mergeCell ref="K339:M339"/>
    <mergeCell ref="A340:B340"/>
    <mergeCell ref="C340:E340"/>
    <mergeCell ref="I340:J340"/>
    <mergeCell ref="K340:M340"/>
    <mergeCell ref="A341:B341"/>
    <mergeCell ref="C341:E341"/>
    <mergeCell ref="I341:J341"/>
    <mergeCell ref="K341:M341"/>
    <mergeCell ref="A357:B357"/>
    <mergeCell ref="C357:E357"/>
    <mergeCell ref="I357:J357"/>
    <mergeCell ref="K357:M357"/>
    <mergeCell ref="A358:B358"/>
    <mergeCell ref="C358:E358"/>
    <mergeCell ref="I358:J358"/>
    <mergeCell ref="K358:M358"/>
    <mergeCell ref="A359:B359"/>
    <mergeCell ref="C359:E359"/>
    <mergeCell ref="I359:J359"/>
    <mergeCell ref="K359:M359"/>
    <mergeCell ref="A354:B354"/>
    <mergeCell ref="C354:E354"/>
    <mergeCell ref="I354:J354"/>
    <mergeCell ref="K354:M354"/>
    <mergeCell ref="A355:B355"/>
    <mergeCell ref="C355:E355"/>
    <mergeCell ref="I355:J355"/>
    <mergeCell ref="K355:M355"/>
    <mergeCell ref="A356:B356"/>
    <mergeCell ref="C356:E356"/>
    <mergeCell ref="I356:J356"/>
    <mergeCell ref="K356:M356"/>
    <mergeCell ref="A372:B372"/>
    <mergeCell ref="C372:E372"/>
    <mergeCell ref="I372:J372"/>
    <mergeCell ref="K372:M372"/>
    <mergeCell ref="A373:B373"/>
    <mergeCell ref="C373:E373"/>
    <mergeCell ref="I373:J373"/>
    <mergeCell ref="K373:M373"/>
    <mergeCell ref="A374:B374"/>
    <mergeCell ref="C374:E374"/>
    <mergeCell ref="I374:J374"/>
    <mergeCell ref="K374:M374"/>
    <mergeCell ref="A360:B360"/>
    <mergeCell ref="C360:E360"/>
    <mergeCell ref="I360:J360"/>
    <mergeCell ref="K360:M360"/>
    <mergeCell ref="B366:E366"/>
    <mergeCell ref="J366:M366"/>
    <mergeCell ref="A368:G368"/>
    <mergeCell ref="A369:G369"/>
    <mergeCell ref="A371:B371"/>
    <mergeCell ref="C371:E371"/>
    <mergeCell ref="I371:J371"/>
    <mergeCell ref="K371:M371"/>
    <mergeCell ref="A378:B378"/>
    <mergeCell ref="C378:E378"/>
    <mergeCell ref="I378:J378"/>
    <mergeCell ref="K378:M378"/>
    <mergeCell ref="B384:E384"/>
    <mergeCell ref="J384:M384"/>
    <mergeCell ref="A386:G386"/>
    <mergeCell ref="A387:G387"/>
    <mergeCell ref="A389:B389"/>
    <mergeCell ref="C389:E389"/>
    <mergeCell ref="I389:J389"/>
    <mergeCell ref="K389:M389"/>
    <mergeCell ref="A375:B375"/>
    <mergeCell ref="C375:E375"/>
    <mergeCell ref="I375:J375"/>
    <mergeCell ref="K375:M375"/>
    <mergeCell ref="A376:B376"/>
    <mergeCell ref="C376:E376"/>
    <mergeCell ref="I376:J376"/>
    <mergeCell ref="K376:M376"/>
    <mergeCell ref="A377:B377"/>
    <mergeCell ref="C377:E377"/>
    <mergeCell ref="I377:J377"/>
    <mergeCell ref="K377:M377"/>
    <mergeCell ref="A393:B393"/>
    <mergeCell ref="C393:E393"/>
    <mergeCell ref="I393:J393"/>
    <mergeCell ref="K393:M393"/>
    <mergeCell ref="A394:B394"/>
    <mergeCell ref="C394:E394"/>
    <mergeCell ref="I394:J394"/>
    <mergeCell ref="K394:M394"/>
    <mergeCell ref="A395:B395"/>
    <mergeCell ref="C395:E395"/>
    <mergeCell ref="I395:J395"/>
    <mergeCell ref="K395:M395"/>
    <mergeCell ref="A390:B390"/>
    <mergeCell ref="C390:E390"/>
    <mergeCell ref="I390:J390"/>
    <mergeCell ref="K390:M390"/>
    <mergeCell ref="A391:B391"/>
    <mergeCell ref="C391:E391"/>
    <mergeCell ref="I391:J391"/>
    <mergeCell ref="K391:M391"/>
    <mergeCell ref="A392:B392"/>
    <mergeCell ref="C392:E392"/>
    <mergeCell ref="I392:J392"/>
    <mergeCell ref="K392:M392"/>
    <mergeCell ref="A409:B409"/>
    <mergeCell ref="C409:E409"/>
    <mergeCell ref="I409:J409"/>
    <mergeCell ref="K409:M409"/>
    <mergeCell ref="A410:B410"/>
    <mergeCell ref="C410:E410"/>
    <mergeCell ref="I410:J410"/>
    <mergeCell ref="K410:M410"/>
    <mergeCell ref="A411:B411"/>
    <mergeCell ref="C411:E411"/>
    <mergeCell ref="I411:J411"/>
    <mergeCell ref="K411:M411"/>
    <mergeCell ref="A396:B396"/>
    <mergeCell ref="C396:E396"/>
    <mergeCell ref="I396:J396"/>
    <mergeCell ref="K396:M396"/>
    <mergeCell ref="B402:E402"/>
    <mergeCell ref="J402:M402"/>
    <mergeCell ref="A405:G405"/>
    <mergeCell ref="A406:G406"/>
    <mergeCell ref="A408:B408"/>
    <mergeCell ref="C408:E408"/>
    <mergeCell ref="I408:J408"/>
    <mergeCell ref="K408:M408"/>
    <mergeCell ref="A415:B415"/>
    <mergeCell ref="C415:E415"/>
    <mergeCell ref="I415:J415"/>
    <mergeCell ref="K415:M415"/>
    <mergeCell ref="B421:E421"/>
    <mergeCell ref="J421:M421"/>
    <mergeCell ref="A423:G423"/>
    <mergeCell ref="A424:G424"/>
    <mergeCell ref="A426:B426"/>
    <mergeCell ref="C426:E426"/>
    <mergeCell ref="I426:J426"/>
    <mergeCell ref="K426:M426"/>
    <mergeCell ref="A412:B412"/>
    <mergeCell ref="C412:E412"/>
    <mergeCell ref="I412:J412"/>
    <mergeCell ref="K412:M412"/>
    <mergeCell ref="A413:B413"/>
    <mergeCell ref="C413:E413"/>
    <mergeCell ref="I413:J413"/>
    <mergeCell ref="K413:M413"/>
    <mergeCell ref="A414:B414"/>
    <mergeCell ref="C414:E414"/>
    <mergeCell ref="I414:J414"/>
    <mergeCell ref="K414:M414"/>
    <mergeCell ref="A430:B430"/>
    <mergeCell ref="C430:E430"/>
    <mergeCell ref="I430:J430"/>
    <mergeCell ref="K430:M430"/>
    <mergeCell ref="A431:B431"/>
    <mergeCell ref="C431:E431"/>
    <mergeCell ref="I431:J431"/>
    <mergeCell ref="K431:M431"/>
    <mergeCell ref="A432:B432"/>
    <mergeCell ref="C432:E432"/>
    <mergeCell ref="I432:J432"/>
    <mergeCell ref="K432:M432"/>
    <mergeCell ref="A427:B427"/>
    <mergeCell ref="C427:E427"/>
    <mergeCell ref="I427:J427"/>
    <mergeCell ref="K427:M427"/>
    <mergeCell ref="A428:B428"/>
    <mergeCell ref="C428:E428"/>
    <mergeCell ref="I428:J428"/>
    <mergeCell ref="K428:M428"/>
    <mergeCell ref="A429:B429"/>
    <mergeCell ref="C429:E429"/>
    <mergeCell ref="I429:J429"/>
    <mergeCell ref="K429:M429"/>
    <mergeCell ref="A446:B446"/>
    <mergeCell ref="C446:E446"/>
    <mergeCell ref="I446:J446"/>
    <mergeCell ref="K446:M446"/>
    <mergeCell ref="A447:B447"/>
    <mergeCell ref="C447:E447"/>
    <mergeCell ref="I447:J447"/>
    <mergeCell ref="K447:M447"/>
    <mergeCell ref="A448:B448"/>
    <mergeCell ref="C448:E448"/>
    <mergeCell ref="I448:J448"/>
    <mergeCell ref="K448:M448"/>
    <mergeCell ref="A433:B433"/>
    <mergeCell ref="C433:E433"/>
    <mergeCell ref="I433:J433"/>
    <mergeCell ref="K433:M433"/>
    <mergeCell ref="B439:E439"/>
    <mergeCell ref="J439:M439"/>
    <mergeCell ref="A442:G442"/>
    <mergeCell ref="A443:G443"/>
    <mergeCell ref="A445:B445"/>
    <mergeCell ref="C445:E445"/>
    <mergeCell ref="I445:J445"/>
    <mergeCell ref="K445:M445"/>
    <mergeCell ref="A452:B452"/>
    <mergeCell ref="C452:E452"/>
    <mergeCell ref="I452:J452"/>
    <mergeCell ref="K452:M452"/>
    <mergeCell ref="B458:E458"/>
    <mergeCell ref="J458:M458"/>
    <mergeCell ref="A460:G460"/>
    <mergeCell ref="A461:G461"/>
    <mergeCell ref="A463:B463"/>
    <mergeCell ref="C463:E463"/>
    <mergeCell ref="I463:J463"/>
    <mergeCell ref="K463:M463"/>
    <mergeCell ref="A449:B449"/>
    <mergeCell ref="C449:E449"/>
    <mergeCell ref="I449:J449"/>
    <mergeCell ref="K449:M449"/>
    <mergeCell ref="A450:B450"/>
    <mergeCell ref="C450:E450"/>
    <mergeCell ref="I450:J450"/>
    <mergeCell ref="K450:M450"/>
    <mergeCell ref="A451:B451"/>
    <mergeCell ref="C451:E451"/>
    <mergeCell ref="I451:J451"/>
    <mergeCell ref="K451:M451"/>
    <mergeCell ref="A467:B467"/>
    <mergeCell ref="C467:E467"/>
    <mergeCell ref="I467:J467"/>
    <mergeCell ref="K467:M467"/>
    <mergeCell ref="A468:B468"/>
    <mergeCell ref="C468:E468"/>
    <mergeCell ref="I468:J468"/>
    <mergeCell ref="K468:M468"/>
    <mergeCell ref="A469:B469"/>
    <mergeCell ref="C469:E469"/>
    <mergeCell ref="I469:J469"/>
    <mergeCell ref="K469:M469"/>
    <mergeCell ref="A464:B464"/>
    <mergeCell ref="C464:E464"/>
    <mergeCell ref="I464:J464"/>
    <mergeCell ref="K464:M464"/>
    <mergeCell ref="A465:B465"/>
    <mergeCell ref="C465:E465"/>
    <mergeCell ref="I465:J465"/>
    <mergeCell ref="K465:M465"/>
    <mergeCell ref="A466:B466"/>
    <mergeCell ref="C466:E466"/>
    <mergeCell ref="I466:J466"/>
    <mergeCell ref="K466:M466"/>
    <mergeCell ref="A482:B482"/>
    <mergeCell ref="C482:E482"/>
    <mergeCell ref="I482:J482"/>
    <mergeCell ref="K482:M482"/>
    <mergeCell ref="A483:B483"/>
    <mergeCell ref="C483:E483"/>
    <mergeCell ref="I483:J483"/>
    <mergeCell ref="K483:M483"/>
    <mergeCell ref="A484:B484"/>
    <mergeCell ref="C484:E484"/>
    <mergeCell ref="I484:J484"/>
    <mergeCell ref="K484:M484"/>
    <mergeCell ref="A470:B470"/>
    <mergeCell ref="C470:E470"/>
    <mergeCell ref="I470:J470"/>
    <mergeCell ref="K470:M470"/>
    <mergeCell ref="B476:E476"/>
    <mergeCell ref="J476:M476"/>
    <mergeCell ref="A478:G478"/>
    <mergeCell ref="A479:G479"/>
    <mergeCell ref="A481:B481"/>
    <mergeCell ref="C481:E481"/>
    <mergeCell ref="I481:J481"/>
    <mergeCell ref="K481:M481"/>
    <mergeCell ref="A488:B488"/>
    <mergeCell ref="C488:E488"/>
    <mergeCell ref="I488:J488"/>
    <mergeCell ref="K488:M488"/>
    <mergeCell ref="B494:E494"/>
    <mergeCell ref="J494:M494"/>
    <mergeCell ref="A496:G496"/>
    <mergeCell ref="A497:G497"/>
    <mergeCell ref="A499:B499"/>
    <mergeCell ref="C499:E499"/>
    <mergeCell ref="I499:J499"/>
    <mergeCell ref="K499:M499"/>
    <mergeCell ref="A485:B485"/>
    <mergeCell ref="C485:E485"/>
    <mergeCell ref="I485:J485"/>
    <mergeCell ref="K485:M485"/>
    <mergeCell ref="A486:B486"/>
    <mergeCell ref="C486:E486"/>
    <mergeCell ref="I486:J486"/>
    <mergeCell ref="K486:M486"/>
    <mergeCell ref="A487:B487"/>
    <mergeCell ref="C487:E487"/>
    <mergeCell ref="I487:J487"/>
    <mergeCell ref="K487:M487"/>
    <mergeCell ref="A503:B503"/>
    <mergeCell ref="C503:E503"/>
    <mergeCell ref="I503:J503"/>
    <mergeCell ref="K503:M503"/>
    <mergeCell ref="A504:B504"/>
    <mergeCell ref="C504:E504"/>
    <mergeCell ref="I504:J504"/>
    <mergeCell ref="K504:M504"/>
    <mergeCell ref="A505:B505"/>
    <mergeCell ref="C505:E505"/>
    <mergeCell ref="I505:J505"/>
    <mergeCell ref="K505:M505"/>
    <mergeCell ref="A500:B500"/>
    <mergeCell ref="C500:E500"/>
    <mergeCell ref="I500:J500"/>
    <mergeCell ref="K500:M500"/>
    <mergeCell ref="A501:B501"/>
    <mergeCell ref="C501:E501"/>
    <mergeCell ref="I501:J501"/>
    <mergeCell ref="K501:M501"/>
    <mergeCell ref="A502:B502"/>
    <mergeCell ref="C502:E502"/>
    <mergeCell ref="I502:J502"/>
    <mergeCell ref="K502:M502"/>
    <mergeCell ref="A518:B518"/>
    <mergeCell ref="C518:E518"/>
    <mergeCell ref="I518:J518"/>
    <mergeCell ref="K518:M518"/>
    <mergeCell ref="A519:B519"/>
    <mergeCell ref="C519:E519"/>
    <mergeCell ref="I519:J519"/>
    <mergeCell ref="K519:M519"/>
    <mergeCell ref="A520:B520"/>
    <mergeCell ref="C520:E520"/>
    <mergeCell ref="I520:J520"/>
    <mergeCell ref="K520:M520"/>
    <mergeCell ref="A506:B506"/>
    <mergeCell ref="C506:E506"/>
    <mergeCell ref="I506:J506"/>
    <mergeCell ref="K506:M506"/>
    <mergeCell ref="B512:E512"/>
    <mergeCell ref="J512:M512"/>
    <mergeCell ref="A514:G514"/>
    <mergeCell ref="A515:G515"/>
    <mergeCell ref="A517:B517"/>
    <mergeCell ref="C517:E517"/>
    <mergeCell ref="I517:J517"/>
    <mergeCell ref="K517:M517"/>
    <mergeCell ref="A524:B524"/>
    <mergeCell ref="C524:E524"/>
    <mergeCell ref="I524:J524"/>
    <mergeCell ref="K524:M524"/>
    <mergeCell ref="B530:E530"/>
    <mergeCell ref="J530:M530"/>
    <mergeCell ref="A532:G532"/>
    <mergeCell ref="A533:G533"/>
    <mergeCell ref="A535:B535"/>
    <mergeCell ref="C535:E535"/>
    <mergeCell ref="I535:J535"/>
    <mergeCell ref="K535:M535"/>
    <mergeCell ref="A521:B521"/>
    <mergeCell ref="C521:E521"/>
    <mergeCell ref="I521:J521"/>
    <mergeCell ref="K521:M521"/>
    <mergeCell ref="A522:B522"/>
    <mergeCell ref="C522:E522"/>
    <mergeCell ref="I522:J522"/>
    <mergeCell ref="K522:M522"/>
    <mergeCell ref="A523:B523"/>
    <mergeCell ref="C523:E523"/>
    <mergeCell ref="I523:J523"/>
    <mergeCell ref="K523:M523"/>
    <mergeCell ref="A539:B539"/>
    <mergeCell ref="C539:E539"/>
    <mergeCell ref="I539:J539"/>
    <mergeCell ref="K539:M539"/>
    <mergeCell ref="A540:B540"/>
    <mergeCell ref="C540:E540"/>
    <mergeCell ref="I540:J540"/>
    <mergeCell ref="K540:M540"/>
    <mergeCell ref="A541:B541"/>
    <mergeCell ref="C541:E541"/>
    <mergeCell ref="I541:J541"/>
    <mergeCell ref="K541:M541"/>
    <mergeCell ref="A536:B536"/>
    <mergeCell ref="C536:E536"/>
    <mergeCell ref="I536:J536"/>
    <mergeCell ref="K536:M536"/>
    <mergeCell ref="A537:B537"/>
    <mergeCell ref="C537:E537"/>
    <mergeCell ref="I537:J537"/>
    <mergeCell ref="K537:M537"/>
    <mergeCell ref="A538:B538"/>
    <mergeCell ref="C538:E538"/>
    <mergeCell ref="I538:J538"/>
    <mergeCell ref="K538:M538"/>
    <mergeCell ref="A554:B554"/>
    <mergeCell ref="C554:E554"/>
    <mergeCell ref="I554:J554"/>
    <mergeCell ref="K554:M554"/>
    <mergeCell ref="A555:B555"/>
    <mergeCell ref="C555:E555"/>
    <mergeCell ref="I555:J555"/>
    <mergeCell ref="K555:M555"/>
    <mergeCell ref="A556:B556"/>
    <mergeCell ref="C556:E556"/>
    <mergeCell ref="I556:J556"/>
    <mergeCell ref="K556:M556"/>
    <mergeCell ref="A542:B542"/>
    <mergeCell ref="C542:E542"/>
    <mergeCell ref="I542:J542"/>
    <mergeCell ref="K542:M542"/>
    <mergeCell ref="B548:E548"/>
    <mergeCell ref="J548:M548"/>
    <mergeCell ref="A550:G550"/>
    <mergeCell ref="A551:G551"/>
    <mergeCell ref="A553:B553"/>
    <mergeCell ref="C553:E553"/>
    <mergeCell ref="I553:J553"/>
    <mergeCell ref="K553:M553"/>
    <mergeCell ref="A560:B560"/>
    <mergeCell ref="C560:E560"/>
    <mergeCell ref="I560:J560"/>
    <mergeCell ref="K560:M560"/>
    <mergeCell ref="B566:E566"/>
    <mergeCell ref="J566:M566"/>
    <mergeCell ref="A568:G568"/>
    <mergeCell ref="A569:G569"/>
    <mergeCell ref="A571:B571"/>
    <mergeCell ref="C571:E571"/>
    <mergeCell ref="I571:J571"/>
    <mergeCell ref="K571:M571"/>
    <mergeCell ref="A557:B557"/>
    <mergeCell ref="C557:E557"/>
    <mergeCell ref="I557:J557"/>
    <mergeCell ref="K557:M557"/>
    <mergeCell ref="A558:B558"/>
    <mergeCell ref="C558:E558"/>
    <mergeCell ref="I558:J558"/>
    <mergeCell ref="K558:M558"/>
    <mergeCell ref="A559:B559"/>
    <mergeCell ref="C559:E559"/>
    <mergeCell ref="I559:J559"/>
    <mergeCell ref="K559:M559"/>
    <mergeCell ref="A575:B575"/>
    <mergeCell ref="C575:E575"/>
    <mergeCell ref="I575:J575"/>
    <mergeCell ref="K575:M575"/>
    <mergeCell ref="A576:B576"/>
    <mergeCell ref="C576:E576"/>
    <mergeCell ref="I576:J576"/>
    <mergeCell ref="K576:M576"/>
    <mergeCell ref="A577:B577"/>
    <mergeCell ref="C577:E577"/>
    <mergeCell ref="I577:J577"/>
    <mergeCell ref="K577:M577"/>
    <mergeCell ref="A572:B572"/>
    <mergeCell ref="C572:E572"/>
    <mergeCell ref="I572:J572"/>
    <mergeCell ref="K572:M572"/>
    <mergeCell ref="A573:B573"/>
    <mergeCell ref="C573:E573"/>
    <mergeCell ref="I573:J573"/>
    <mergeCell ref="K573:M573"/>
    <mergeCell ref="A574:B574"/>
    <mergeCell ref="C574:E574"/>
    <mergeCell ref="I574:J574"/>
    <mergeCell ref="K574:M574"/>
    <mergeCell ref="A590:B590"/>
    <mergeCell ref="C590:E590"/>
    <mergeCell ref="I590:J590"/>
    <mergeCell ref="K590:M590"/>
    <mergeCell ref="A591:B591"/>
    <mergeCell ref="C591:E591"/>
    <mergeCell ref="I591:J591"/>
    <mergeCell ref="K591:M591"/>
    <mergeCell ref="A592:B592"/>
    <mergeCell ref="C592:E592"/>
    <mergeCell ref="I592:J592"/>
    <mergeCell ref="K592:M592"/>
    <mergeCell ref="A578:B578"/>
    <mergeCell ref="C578:E578"/>
    <mergeCell ref="I578:J578"/>
    <mergeCell ref="K578:M578"/>
    <mergeCell ref="B584:E584"/>
    <mergeCell ref="J584:M584"/>
    <mergeCell ref="A586:G586"/>
    <mergeCell ref="A587:G587"/>
    <mergeCell ref="A589:B589"/>
    <mergeCell ref="C589:E589"/>
    <mergeCell ref="I589:J589"/>
    <mergeCell ref="K589:M589"/>
    <mergeCell ref="A596:B596"/>
    <mergeCell ref="C596:E596"/>
    <mergeCell ref="I596:J596"/>
    <mergeCell ref="K596:M596"/>
    <mergeCell ref="B602:E602"/>
    <mergeCell ref="J602:M602"/>
    <mergeCell ref="A593:B593"/>
    <mergeCell ref="C593:E593"/>
    <mergeCell ref="I593:J593"/>
    <mergeCell ref="K593:M593"/>
    <mergeCell ref="A594:B594"/>
    <mergeCell ref="C594:E594"/>
    <mergeCell ref="I594:J594"/>
    <mergeCell ref="K594:M594"/>
    <mergeCell ref="A595:B595"/>
    <mergeCell ref="C595:E595"/>
    <mergeCell ref="I595:J595"/>
    <mergeCell ref="K595:M5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workbookViewId="0">
      <selection activeCell="L80" sqref="L80"/>
    </sheetView>
  </sheetViews>
  <sheetFormatPr defaultRowHeight="14.4" x14ac:dyDescent="0.3"/>
  <cols>
    <col min="2" max="2" width="11.5546875" customWidth="1"/>
    <col min="3" max="7" width="9.5546875" bestFit="1" customWidth="1"/>
    <col min="12" max="12" width="12.33203125" customWidth="1"/>
  </cols>
  <sheetData>
    <row r="1" spans="1:13" ht="43.8" customHeight="1" thickBot="1" x14ac:dyDescent="0.35">
      <c r="A1" s="167" t="s">
        <v>208</v>
      </c>
      <c r="B1" s="197"/>
      <c r="C1" s="197"/>
      <c r="D1" s="197"/>
      <c r="E1" s="197"/>
      <c r="F1" s="197"/>
      <c r="G1" s="197"/>
      <c r="H1" s="197"/>
      <c r="I1" s="197"/>
      <c r="J1" s="197"/>
      <c r="K1" s="197"/>
      <c r="L1" s="197"/>
      <c r="M1" s="197"/>
    </row>
    <row r="2" spans="1:13" ht="31.35" customHeight="1" x14ac:dyDescent="0.3">
      <c r="A2" s="187" t="s">
        <v>172</v>
      </c>
      <c r="B2" s="188"/>
      <c r="C2" s="189" t="s">
        <v>174</v>
      </c>
      <c r="D2" s="190"/>
      <c r="E2" s="190"/>
      <c r="F2" s="190"/>
      <c r="G2" s="190"/>
      <c r="H2" s="190"/>
      <c r="I2" s="190"/>
      <c r="J2" s="190"/>
      <c r="K2" s="191"/>
      <c r="L2" s="185" t="s">
        <v>175</v>
      </c>
      <c r="M2" s="195">
        <v>1</v>
      </c>
    </row>
    <row r="3" spans="1:13" ht="16.350000000000001" customHeight="1" thickBot="1" x14ac:dyDescent="0.35">
      <c r="A3" s="169" t="s">
        <v>173</v>
      </c>
      <c r="B3" s="170"/>
      <c r="C3" s="192"/>
      <c r="D3" s="193"/>
      <c r="E3" s="193"/>
      <c r="F3" s="193"/>
      <c r="G3" s="193"/>
      <c r="H3" s="193"/>
      <c r="I3" s="193"/>
      <c r="J3" s="193"/>
      <c r="K3" s="194"/>
      <c r="L3" s="186"/>
      <c r="M3" s="196"/>
    </row>
    <row r="4" spans="1:13" ht="46.95" customHeight="1" thickBot="1" x14ac:dyDescent="0.35">
      <c r="A4" s="153" t="s">
        <v>176</v>
      </c>
      <c r="B4" s="154"/>
      <c r="C4" s="150"/>
      <c r="D4" s="155"/>
      <c r="E4" s="155"/>
      <c r="F4" s="155"/>
      <c r="G4" s="155"/>
      <c r="H4" s="155"/>
      <c r="I4" s="155"/>
      <c r="J4" s="155"/>
      <c r="K4" s="151"/>
      <c r="L4" s="41" t="s">
        <v>177</v>
      </c>
      <c r="M4" s="8"/>
    </row>
    <row r="5" spans="1:13" ht="47.4" thickBot="1" x14ac:dyDescent="0.35">
      <c r="A5" s="162" t="s">
        <v>10</v>
      </c>
      <c r="B5" s="41" t="s">
        <v>178</v>
      </c>
      <c r="C5" s="142" t="s">
        <v>179</v>
      </c>
      <c r="D5" s="143"/>
      <c r="E5" s="143"/>
      <c r="F5" s="143"/>
      <c r="G5" s="143"/>
      <c r="H5" s="143"/>
      <c r="I5" s="143"/>
      <c r="J5" s="143"/>
      <c r="K5" s="144"/>
      <c r="L5" s="165" t="s">
        <v>157</v>
      </c>
      <c r="M5" s="166"/>
    </row>
    <row r="6" spans="1:13" ht="46.35" customHeight="1" thickBot="1" x14ac:dyDescent="0.35">
      <c r="A6" s="184"/>
      <c r="B6" s="185" t="s">
        <v>180</v>
      </c>
      <c r="C6" s="1" t="s">
        <v>71</v>
      </c>
      <c r="D6" s="1" t="s">
        <v>181</v>
      </c>
      <c r="E6" s="1" t="s">
        <v>182</v>
      </c>
      <c r="F6" s="1" t="s">
        <v>142</v>
      </c>
      <c r="G6" s="1" t="s">
        <v>183</v>
      </c>
      <c r="H6" s="1" t="s">
        <v>120</v>
      </c>
      <c r="I6" s="1" t="s">
        <v>184</v>
      </c>
      <c r="J6" s="1" t="s">
        <v>156</v>
      </c>
      <c r="K6" s="7"/>
      <c r="L6" s="175"/>
      <c r="M6" s="177"/>
    </row>
    <row r="7" spans="1:13" ht="16.2" thickBot="1" x14ac:dyDescent="0.35">
      <c r="A7" s="163"/>
      <c r="B7" s="186"/>
      <c r="C7" s="142" t="s">
        <v>185</v>
      </c>
      <c r="D7" s="143"/>
      <c r="E7" s="144"/>
      <c r="F7" s="142" t="s">
        <v>186</v>
      </c>
      <c r="G7" s="144"/>
      <c r="H7" s="142" t="s">
        <v>187</v>
      </c>
      <c r="I7" s="144"/>
      <c r="J7" s="7"/>
      <c r="K7" s="7"/>
      <c r="L7" s="167"/>
      <c r="M7" s="168"/>
    </row>
    <row r="8" spans="1:13" ht="31.35" customHeight="1" thickBot="1" x14ac:dyDescent="0.35">
      <c r="A8" s="4" t="s">
        <v>90</v>
      </c>
      <c r="B8" s="4" t="s">
        <v>91</v>
      </c>
      <c r="C8" s="4" t="s">
        <v>188</v>
      </c>
      <c r="D8" s="4" t="s">
        <v>189</v>
      </c>
      <c r="E8" s="4" t="s">
        <v>190</v>
      </c>
      <c r="F8" s="4" t="s">
        <v>191</v>
      </c>
      <c r="G8" s="4" t="s">
        <v>192</v>
      </c>
      <c r="H8" s="4" t="s">
        <v>193</v>
      </c>
      <c r="I8" s="4" t="s">
        <v>194</v>
      </c>
      <c r="J8" s="59" t="s">
        <v>156</v>
      </c>
      <c r="K8" s="4" t="s">
        <v>195</v>
      </c>
      <c r="L8" s="142" t="s">
        <v>196</v>
      </c>
      <c r="M8" s="144"/>
    </row>
    <row r="9" spans="1:13" s="72" customFormat="1" ht="16.2" thickBot="1" x14ac:dyDescent="0.35">
      <c r="A9" s="4">
        <v>1</v>
      </c>
      <c r="B9" s="13" t="s">
        <v>197</v>
      </c>
      <c r="C9" s="42">
        <f>' ĐGNC tại CT'!F18</f>
        <v>0</v>
      </c>
      <c r="D9" s="42">
        <f>' ĐGNC tại CT'!O18</f>
        <v>0</v>
      </c>
      <c r="E9" s="42">
        <f>' ĐGNC tại CT'!X18</f>
        <v>0</v>
      </c>
      <c r="F9" s="42">
        <f>'DGNC Thu thập từ chuyên gia'!H16</f>
        <v>0</v>
      </c>
      <c r="G9" s="42">
        <f>'DGNC Thu thập từ chuyên gia'!S16</f>
        <v>0</v>
      </c>
      <c r="H9" s="73">
        <f>'DGNC từ kết quả trúng thầu'!F18</f>
        <v>0</v>
      </c>
      <c r="I9" s="73">
        <f>'DGNC từ kết quả trúng thầu'!N18</f>
        <v>0</v>
      </c>
      <c r="J9" s="42"/>
      <c r="K9" s="42"/>
      <c r="L9" s="57"/>
      <c r="M9" s="58"/>
    </row>
    <row r="10" spans="1:13" s="72" customFormat="1" ht="16.2" thickBot="1" x14ac:dyDescent="0.35">
      <c r="A10" s="4">
        <v>2</v>
      </c>
      <c r="B10" s="13" t="s">
        <v>198</v>
      </c>
      <c r="C10" s="42">
        <f>' ĐGNC tại CT'!F35</f>
        <v>0</v>
      </c>
      <c r="D10" s="42">
        <f>' ĐGNC tại CT'!O35</f>
        <v>0</v>
      </c>
      <c r="E10" s="42">
        <f>' ĐGNC tại CT'!X35</f>
        <v>0</v>
      </c>
      <c r="F10" s="42">
        <f>'DGNC Thu thập từ chuyên gia'!H33</f>
        <v>0</v>
      </c>
      <c r="G10" s="42">
        <f>'DGNC Thu thập từ chuyên gia'!S33</f>
        <v>0</v>
      </c>
      <c r="H10" s="73">
        <f>'DGNC từ kết quả trúng thầu'!F36</f>
        <v>200201.33333333334</v>
      </c>
      <c r="I10" s="73">
        <f>'DGNC từ kết quả trúng thầu'!N36</f>
        <v>0</v>
      </c>
      <c r="J10" s="42"/>
      <c r="K10" s="42"/>
      <c r="L10" s="57"/>
      <c r="M10" s="58"/>
    </row>
    <row r="11" spans="1:13" s="72" customFormat="1" ht="16.2" thickBot="1" x14ac:dyDescent="0.35">
      <c r="A11" s="4" t="s">
        <v>199</v>
      </c>
      <c r="B11" s="13" t="s">
        <v>45</v>
      </c>
      <c r="C11" s="42">
        <f>' ĐGNC tại CT'!F55</f>
        <v>0</v>
      </c>
      <c r="D11" s="42">
        <f>' ĐGNC tại CT'!O55</f>
        <v>0</v>
      </c>
      <c r="E11" s="42">
        <f>' ĐGNC tại CT'!X55</f>
        <v>0</v>
      </c>
      <c r="F11" s="42">
        <f>'DGNC Thu thập từ chuyên gia'!H50</f>
        <v>0</v>
      </c>
      <c r="G11" s="42">
        <f>'DGNC Thu thập từ chuyên gia'!S50</f>
        <v>0</v>
      </c>
      <c r="H11" s="73">
        <f>'DGNC từ kết quả trúng thầu'!F55</f>
        <v>0</v>
      </c>
      <c r="I11" s="73">
        <f>'DGNC từ kết quả trúng thầu'!N55</f>
        <v>0</v>
      </c>
      <c r="J11" s="42"/>
      <c r="K11" s="42"/>
      <c r="L11" s="57"/>
      <c r="M11" s="58"/>
    </row>
    <row r="12" spans="1:13" s="72" customFormat="1" ht="16.2" thickBot="1" x14ac:dyDescent="0.35">
      <c r="A12" s="4">
        <v>7</v>
      </c>
      <c r="B12" s="13" t="s">
        <v>200</v>
      </c>
      <c r="C12" s="42">
        <f>' ĐGNC tại CT'!F74</f>
        <v>0</v>
      </c>
      <c r="D12" s="42">
        <f>' ĐGNC tại CT'!O74</f>
        <v>0</v>
      </c>
      <c r="E12" s="42">
        <f>' ĐGNC tại CT'!X74</f>
        <v>0</v>
      </c>
      <c r="F12" s="42">
        <f>'DGNC Thu thập từ chuyên gia'!H67</f>
        <v>0</v>
      </c>
      <c r="G12" s="42">
        <f>'DGNC Thu thập từ chuyên gia'!S67</f>
        <v>0</v>
      </c>
      <c r="H12" s="73">
        <f>'DGNC từ kết quả trúng thầu'!F73</f>
        <v>0</v>
      </c>
      <c r="I12" s="73">
        <f>'DGNC từ kết quả trúng thầu'!N73</f>
        <v>0</v>
      </c>
      <c r="J12" s="42"/>
      <c r="K12" s="42"/>
      <c r="L12" s="57"/>
      <c r="M12" s="58"/>
    </row>
    <row r="13" spans="1:13" s="72" customFormat="1" ht="16.2" thickBot="1" x14ac:dyDescent="0.35">
      <c r="A13" s="4">
        <v>8</v>
      </c>
      <c r="B13" s="13" t="s">
        <v>201</v>
      </c>
      <c r="C13" s="42">
        <f>' ĐGNC tại CT'!F93</f>
        <v>0</v>
      </c>
      <c r="D13" s="42">
        <f>' ĐGNC tại CT'!O93</f>
        <v>0</v>
      </c>
      <c r="E13" s="42">
        <f>' ĐGNC tại CT'!X93</f>
        <v>0</v>
      </c>
      <c r="F13" s="42">
        <f>'DGNC Thu thập từ chuyên gia'!H84</f>
        <v>0</v>
      </c>
      <c r="G13" s="42">
        <f>'DGNC Thu thập từ chuyên gia'!S84</f>
        <v>0</v>
      </c>
      <c r="H13" s="73">
        <f>'DGNC từ kết quả trúng thầu'!F91</f>
        <v>0</v>
      </c>
      <c r="I13" s="73">
        <f>'DGNC từ kết quả trúng thầu'!N91</f>
        <v>0</v>
      </c>
      <c r="J13" s="42"/>
      <c r="K13" s="42"/>
      <c r="L13" s="57"/>
      <c r="M13" s="58"/>
    </row>
    <row r="14" spans="1:13" s="72" customFormat="1" ht="16.2" thickBot="1" x14ac:dyDescent="0.35">
      <c r="A14" s="4">
        <v>9</v>
      </c>
      <c r="B14" s="13" t="s">
        <v>202</v>
      </c>
      <c r="C14" s="42">
        <f>' ĐGNC tại CT'!F112</f>
        <v>0</v>
      </c>
      <c r="D14" s="42">
        <f>' ĐGNC tại CT'!O112</f>
        <v>0</v>
      </c>
      <c r="E14" s="42">
        <f>' ĐGNC tại CT'!X112</f>
        <v>0</v>
      </c>
      <c r="F14" s="42">
        <f>'DGNC Thu thập từ chuyên gia'!H101</f>
        <v>0</v>
      </c>
      <c r="G14" s="42">
        <f>'DGNC Thu thập từ chuyên gia'!S101</f>
        <v>0</v>
      </c>
      <c r="H14" s="73">
        <f>'DGNC từ kết quả trúng thầu'!F109</f>
        <v>0</v>
      </c>
      <c r="I14" s="73">
        <f>'DGNC từ kết quả trúng thầu'!N109</f>
        <v>0</v>
      </c>
      <c r="J14" s="42"/>
      <c r="K14" s="42"/>
      <c r="L14" s="57"/>
      <c r="M14" s="58"/>
    </row>
    <row r="15" spans="1:13" s="72" customFormat="1" ht="16.2" thickBot="1" x14ac:dyDescent="0.35">
      <c r="A15" s="4">
        <v>10</v>
      </c>
      <c r="B15" s="13" t="s">
        <v>203</v>
      </c>
      <c r="C15" s="42">
        <f>' ĐGNC tại CT'!F131</f>
        <v>0</v>
      </c>
      <c r="D15" s="42">
        <f>' ĐGNC tại CT'!O131</f>
        <v>0</v>
      </c>
      <c r="E15" s="42">
        <f>' ĐGNC tại CT'!X131</f>
        <v>0</v>
      </c>
      <c r="F15" s="42">
        <f>'DGNC Thu thập từ chuyên gia'!H118</f>
        <v>0</v>
      </c>
      <c r="G15" s="42">
        <f>'DGNC Thu thập từ chuyên gia'!S118</f>
        <v>0</v>
      </c>
      <c r="H15" s="73">
        <f>'DGNC từ kết quả trúng thầu'!F127</f>
        <v>0</v>
      </c>
      <c r="I15" s="73">
        <f>'DGNC từ kết quả trúng thầu'!N127</f>
        <v>0</v>
      </c>
      <c r="J15" s="42"/>
      <c r="K15" s="42"/>
      <c r="L15" s="57"/>
      <c r="M15" s="58"/>
    </row>
    <row r="16" spans="1:13" s="72" customFormat="1" ht="16.2" thickBot="1" x14ac:dyDescent="0.35">
      <c r="A16" s="4">
        <v>11</v>
      </c>
      <c r="B16" s="13" t="s">
        <v>204</v>
      </c>
      <c r="C16" s="42">
        <f>' ĐGNC tại CT'!F150</f>
        <v>0</v>
      </c>
      <c r="D16" s="42">
        <f>' ĐGNC tại CT'!O150</f>
        <v>0</v>
      </c>
      <c r="E16" s="42">
        <f>' ĐGNC tại CT'!X150</f>
        <v>0</v>
      </c>
      <c r="F16" s="42">
        <f>'DGNC Thu thập từ chuyên gia'!H135</f>
        <v>0</v>
      </c>
      <c r="G16" s="42">
        <f>'DGNC Thu thập từ chuyên gia'!S135</f>
        <v>0</v>
      </c>
      <c r="H16" s="73">
        <f>'DGNC từ kết quả trúng thầu'!F145</f>
        <v>0</v>
      </c>
      <c r="I16" s="73">
        <f>'DGNC từ kết quả trúng thầu'!N145</f>
        <v>0</v>
      </c>
      <c r="J16" s="42"/>
      <c r="K16" s="42"/>
      <c r="L16" s="57"/>
      <c r="M16" s="58"/>
    </row>
    <row r="17" spans="1:13" s="72" customFormat="1" ht="16.2" thickBot="1" x14ac:dyDescent="0.35">
      <c r="A17" s="4">
        <v>12</v>
      </c>
      <c r="B17" s="13" t="s">
        <v>205</v>
      </c>
      <c r="C17" s="42">
        <f>' ĐGNC tại CT'!F169</f>
        <v>0</v>
      </c>
      <c r="D17" s="42">
        <f>' ĐGNC tại CT'!O169</f>
        <v>0</v>
      </c>
      <c r="E17" s="42">
        <f>' ĐGNC tại CT'!X169</f>
        <v>0</v>
      </c>
      <c r="F17" s="42">
        <f>'DGNC Thu thập từ chuyên gia'!H152</f>
        <v>0</v>
      </c>
      <c r="G17" s="42">
        <f>'DGNC Thu thập từ chuyên gia'!S152</f>
        <v>0</v>
      </c>
      <c r="H17" s="73">
        <f>'DGNC từ kết quả trúng thầu'!F163</f>
        <v>0</v>
      </c>
      <c r="I17" s="73">
        <f>'DGNC từ kết quả trúng thầu'!N163</f>
        <v>0</v>
      </c>
      <c r="J17" s="42"/>
      <c r="K17" s="42"/>
      <c r="L17" s="57"/>
      <c r="M17" s="58"/>
    </row>
    <row r="18" spans="1:13" s="72" customFormat="1" ht="16.2" thickBot="1" x14ac:dyDescent="0.35">
      <c r="A18" s="4">
        <v>13</v>
      </c>
      <c r="B18" s="13" t="s">
        <v>206</v>
      </c>
      <c r="C18" s="42">
        <f>' ĐGNC tại CT'!F188</f>
        <v>0</v>
      </c>
      <c r="D18" s="42">
        <f>' ĐGNC tại CT'!O188</f>
        <v>0</v>
      </c>
      <c r="E18" s="42">
        <f>' ĐGNC tại CT'!X188</f>
        <v>0</v>
      </c>
      <c r="F18" s="42">
        <f>'DGNC Thu thập từ chuyên gia'!H169</f>
        <v>0</v>
      </c>
      <c r="G18" s="42">
        <f>'DGNC Thu thập từ chuyên gia'!S169</f>
        <v>0</v>
      </c>
      <c r="H18" s="73">
        <f>'DGNC từ kết quả trúng thầu'!F181</f>
        <v>0</v>
      </c>
      <c r="I18" s="73">
        <f>'DGNC từ kết quả trúng thầu'!N181</f>
        <v>0</v>
      </c>
      <c r="J18" s="42"/>
      <c r="K18" s="42"/>
      <c r="L18" s="57"/>
      <c r="M18" s="58"/>
    </row>
    <row r="19" spans="1:13" s="72" customFormat="1" ht="16.2" thickBot="1" x14ac:dyDescent="0.35">
      <c r="A19" s="16">
        <v>14</v>
      </c>
      <c r="B19" s="17" t="s">
        <v>207</v>
      </c>
      <c r="C19" s="43">
        <f>' ĐGNC tại CT'!F208</f>
        <v>0</v>
      </c>
      <c r="D19" s="43">
        <f>' ĐGNC tại CT'!O208</f>
        <v>0</v>
      </c>
      <c r="E19" s="43">
        <f>' ĐGNC tại CT'!X208</f>
        <v>0</v>
      </c>
      <c r="F19" s="43">
        <f>'DGNC Thu thập từ chuyên gia'!H186</f>
        <v>0</v>
      </c>
      <c r="G19" s="43">
        <f>'DGNC Thu thập từ chuyên gia'!S186</f>
        <v>0</v>
      </c>
      <c r="H19" s="133">
        <f>'DGNC từ kết quả trúng thầu'!F199</f>
        <v>0</v>
      </c>
      <c r="I19" s="133">
        <f>'DGNC từ kết quả trúng thầu'!N199</f>
        <v>0</v>
      </c>
      <c r="J19" s="43"/>
      <c r="K19" s="43"/>
      <c r="L19" s="57"/>
      <c r="M19" s="58"/>
    </row>
    <row r="21" spans="1:13" ht="15" thickBot="1" x14ac:dyDescent="0.35"/>
    <row r="22" spans="1:13" ht="31.35" customHeight="1" x14ac:dyDescent="0.3">
      <c r="A22" s="187" t="s">
        <v>172</v>
      </c>
      <c r="B22" s="188"/>
      <c r="C22" s="189" t="s">
        <v>174</v>
      </c>
      <c r="D22" s="190"/>
      <c r="E22" s="190"/>
      <c r="F22" s="190"/>
      <c r="G22" s="190"/>
      <c r="H22" s="190"/>
      <c r="I22" s="190"/>
      <c r="J22" s="190"/>
      <c r="K22" s="191"/>
      <c r="L22" s="185" t="s">
        <v>175</v>
      </c>
      <c r="M22" s="195">
        <v>2</v>
      </c>
    </row>
    <row r="23" spans="1:13" ht="16.350000000000001" customHeight="1" thickBot="1" x14ac:dyDescent="0.35">
      <c r="A23" s="169" t="s">
        <v>173</v>
      </c>
      <c r="B23" s="170"/>
      <c r="C23" s="192"/>
      <c r="D23" s="193"/>
      <c r="E23" s="193"/>
      <c r="F23" s="193"/>
      <c r="G23" s="193"/>
      <c r="H23" s="193"/>
      <c r="I23" s="193"/>
      <c r="J23" s="193"/>
      <c r="K23" s="194"/>
      <c r="L23" s="186"/>
      <c r="M23" s="196"/>
    </row>
    <row r="24" spans="1:13" ht="46.95" customHeight="1" thickBot="1" x14ac:dyDescent="0.35">
      <c r="A24" s="153" t="s">
        <v>176</v>
      </c>
      <c r="B24" s="154"/>
      <c r="C24" s="150"/>
      <c r="D24" s="155"/>
      <c r="E24" s="155"/>
      <c r="F24" s="155"/>
      <c r="G24" s="155"/>
      <c r="H24" s="155"/>
      <c r="I24" s="155"/>
      <c r="J24" s="155"/>
      <c r="K24" s="151"/>
      <c r="L24" s="83" t="s">
        <v>177</v>
      </c>
      <c r="M24" s="8"/>
    </row>
    <row r="25" spans="1:13" ht="47.4" thickBot="1" x14ac:dyDescent="0.35">
      <c r="A25" s="162" t="s">
        <v>10</v>
      </c>
      <c r="B25" s="83" t="s">
        <v>178</v>
      </c>
      <c r="C25" s="142" t="s">
        <v>179</v>
      </c>
      <c r="D25" s="143"/>
      <c r="E25" s="143"/>
      <c r="F25" s="143"/>
      <c r="G25" s="143"/>
      <c r="H25" s="143"/>
      <c r="I25" s="143"/>
      <c r="J25" s="143"/>
      <c r="K25" s="144"/>
      <c r="L25" s="165" t="s">
        <v>157</v>
      </c>
      <c r="M25" s="166"/>
    </row>
    <row r="26" spans="1:13" ht="46.35" customHeight="1" thickBot="1" x14ac:dyDescent="0.35">
      <c r="A26" s="184"/>
      <c r="B26" s="185" t="s">
        <v>180</v>
      </c>
      <c r="C26" s="82" t="s">
        <v>71</v>
      </c>
      <c r="D26" s="82" t="s">
        <v>181</v>
      </c>
      <c r="E26" s="82" t="s">
        <v>182</v>
      </c>
      <c r="F26" s="82" t="s">
        <v>142</v>
      </c>
      <c r="G26" s="82" t="s">
        <v>183</v>
      </c>
      <c r="H26" s="82" t="s">
        <v>120</v>
      </c>
      <c r="I26" s="82" t="s">
        <v>184</v>
      </c>
      <c r="J26" s="82" t="s">
        <v>156</v>
      </c>
      <c r="K26" s="7"/>
      <c r="L26" s="175"/>
      <c r="M26" s="177"/>
    </row>
    <row r="27" spans="1:13" ht="16.2" thickBot="1" x14ac:dyDescent="0.35">
      <c r="A27" s="163"/>
      <c r="B27" s="186"/>
      <c r="C27" s="142" t="s">
        <v>185</v>
      </c>
      <c r="D27" s="143"/>
      <c r="E27" s="144"/>
      <c r="F27" s="142" t="s">
        <v>186</v>
      </c>
      <c r="G27" s="144"/>
      <c r="H27" s="142" t="s">
        <v>187</v>
      </c>
      <c r="I27" s="144"/>
      <c r="J27" s="7"/>
      <c r="K27" s="7"/>
      <c r="L27" s="167"/>
      <c r="M27" s="168"/>
    </row>
    <row r="28" spans="1:13" ht="31.35" customHeight="1" thickBot="1" x14ac:dyDescent="0.35">
      <c r="A28" s="4" t="s">
        <v>90</v>
      </c>
      <c r="B28" s="4" t="s">
        <v>91</v>
      </c>
      <c r="C28" s="4" t="s">
        <v>188</v>
      </c>
      <c r="D28" s="4" t="s">
        <v>189</v>
      </c>
      <c r="E28" s="4" t="s">
        <v>190</v>
      </c>
      <c r="F28" s="4" t="s">
        <v>191</v>
      </c>
      <c r="G28" s="4" t="s">
        <v>192</v>
      </c>
      <c r="H28" s="4" t="s">
        <v>193</v>
      </c>
      <c r="I28" s="4" t="s">
        <v>194</v>
      </c>
      <c r="J28" s="59" t="s">
        <v>156</v>
      </c>
      <c r="K28" s="4" t="s">
        <v>195</v>
      </c>
      <c r="L28" s="142" t="s">
        <v>196</v>
      </c>
      <c r="M28" s="144"/>
    </row>
    <row r="29" spans="1:13" s="72" customFormat="1" ht="16.2" thickBot="1" x14ac:dyDescent="0.35">
      <c r="A29" s="4">
        <v>1</v>
      </c>
      <c r="B29" s="84" t="s">
        <v>197</v>
      </c>
      <c r="C29" s="42">
        <f>' ĐGNC tại CT'!F227</f>
        <v>0</v>
      </c>
      <c r="D29" s="42">
        <f>' ĐGNC tại CT'!O227</f>
        <v>0</v>
      </c>
      <c r="E29" s="42">
        <f>' ĐGNC tại CT'!X227</f>
        <v>0</v>
      </c>
      <c r="F29" s="42">
        <f>'DGNC Thu thập từ chuyên gia'!H203</f>
        <v>0</v>
      </c>
      <c r="G29" s="42">
        <f>'DGNC Thu thập từ chuyên gia'!S203</f>
        <v>0</v>
      </c>
      <c r="H29" s="73">
        <f>'DGNC từ kết quả trúng thầu'!F221</f>
        <v>0</v>
      </c>
      <c r="I29" s="73">
        <f>'DGNC từ kết quả trúng thầu'!N221</f>
        <v>0</v>
      </c>
      <c r="J29" s="42"/>
      <c r="K29" s="42"/>
      <c r="L29" s="57"/>
      <c r="M29" s="58"/>
    </row>
    <row r="30" spans="1:13" s="72" customFormat="1" ht="16.2" thickBot="1" x14ac:dyDescent="0.35">
      <c r="A30" s="4">
        <v>2</v>
      </c>
      <c r="B30" s="84" t="s">
        <v>198</v>
      </c>
      <c r="C30" s="42">
        <f>' ĐGNC tại CT'!F244</f>
        <v>0</v>
      </c>
      <c r="D30" s="42">
        <f>' ĐGNC tại CT'!O244</f>
        <v>0</v>
      </c>
      <c r="E30" s="42">
        <f>' ĐGNC tại CT'!X244</f>
        <v>0</v>
      </c>
      <c r="F30" s="42">
        <f>'DGNC Thu thập từ chuyên gia'!H220</f>
        <v>0</v>
      </c>
      <c r="G30" s="42">
        <f>'DGNC Thu thập từ chuyên gia'!S220</f>
        <v>0</v>
      </c>
      <c r="H30" s="73">
        <f>'DGNC từ kết quả trúng thầu'!F239</f>
        <v>200201.33333333334</v>
      </c>
      <c r="I30" s="73">
        <f>'DGNC từ kết quả trúng thầu'!N239</f>
        <v>0</v>
      </c>
      <c r="J30" s="42"/>
      <c r="K30" s="42"/>
      <c r="L30" s="57"/>
      <c r="M30" s="58"/>
    </row>
    <row r="31" spans="1:13" s="72" customFormat="1" ht="16.2" thickBot="1" x14ac:dyDescent="0.35">
      <c r="A31" s="4" t="s">
        <v>199</v>
      </c>
      <c r="B31" s="84" t="s">
        <v>45</v>
      </c>
      <c r="C31" s="42">
        <f>' ĐGNC tại CT'!F264</f>
        <v>0</v>
      </c>
      <c r="D31" s="42">
        <f>' ĐGNC tại CT'!O264</f>
        <v>0</v>
      </c>
      <c r="E31" s="42">
        <f>' ĐGNC tại CT'!X264</f>
        <v>0</v>
      </c>
      <c r="F31" s="42">
        <f>'DGNC Thu thập từ chuyên gia'!H237</f>
        <v>0</v>
      </c>
      <c r="G31" s="42">
        <f>'DGNC Thu thập từ chuyên gia'!S237</f>
        <v>0</v>
      </c>
      <c r="H31" s="73">
        <f>'DGNC từ kết quả trúng thầu'!F258</f>
        <v>0</v>
      </c>
      <c r="I31" s="73">
        <f>'DGNC từ kết quả trúng thầu'!N258</f>
        <v>0</v>
      </c>
      <c r="J31" s="42"/>
      <c r="K31" s="42"/>
      <c r="L31" s="57"/>
      <c r="M31" s="58"/>
    </row>
    <row r="32" spans="1:13" s="72" customFormat="1" ht="16.2" thickBot="1" x14ac:dyDescent="0.35">
      <c r="A32" s="4">
        <v>7</v>
      </c>
      <c r="B32" s="84" t="s">
        <v>200</v>
      </c>
      <c r="C32" s="42">
        <f>' ĐGNC tại CT'!F283</f>
        <v>0</v>
      </c>
      <c r="D32" s="42">
        <f>' ĐGNC tại CT'!O283</f>
        <v>0</v>
      </c>
      <c r="E32" s="42">
        <f>' ĐGNC tại CT'!X283</f>
        <v>0</v>
      </c>
      <c r="F32" s="42">
        <f>'DGNC Thu thập từ chuyên gia'!H254</f>
        <v>0</v>
      </c>
      <c r="G32" s="42">
        <f>'DGNC Thu thập từ chuyên gia'!S254</f>
        <v>0</v>
      </c>
      <c r="H32" s="73">
        <f>'DGNC từ kết quả trúng thầu'!F276</f>
        <v>0</v>
      </c>
      <c r="I32" s="73">
        <f>'DGNC từ kết quả trúng thầu'!N276</f>
        <v>0</v>
      </c>
      <c r="J32" s="42"/>
      <c r="K32" s="42"/>
      <c r="L32" s="57"/>
      <c r="M32" s="58"/>
    </row>
    <row r="33" spans="1:13" s="72" customFormat="1" ht="16.2" thickBot="1" x14ac:dyDescent="0.35">
      <c r="A33" s="4">
        <v>8</v>
      </c>
      <c r="B33" s="84" t="s">
        <v>201</v>
      </c>
      <c r="C33" s="42">
        <f>' ĐGNC tại CT'!F302</f>
        <v>0</v>
      </c>
      <c r="D33" s="42">
        <f>' ĐGNC tại CT'!O302</f>
        <v>0</v>
      </c>
      <c r="E33" s="42">
        <f>' ĐGNC tại CT'!X302</f>
        <v>0</v>
      </c>
      <c r="F33" s="42">
        <f>'DGNC Thu thập từ chuyên gia'!H271</f>
        <v>0</v>
      </c>
      <c r="G33" s="42">
        <f>'DGNC Thu thập từ chuyên gia'!S271</f>
        <v>0</v>
      </c>
      <c r="H33" s="73">
        <f>'DGNC từ kết quả trúng thầu'!F294</f>
        <v>0</v>
      </c>
      <c r="I33" s="73">
        <f>'DGNC từ kết quả trúng thầu'!N294</f>
        <v>0</v>
      </c>
      <c r="J33" s="42"/>
      <c r="K33" s="42"/>
      <c r="L33" s="57"/>
      <c r="M33" s="58"/>
    </row>
    <row r="34" spans="1:13" s="72" customFormat="1" ht="16.2" thickBot="1" x14ac:dyDescent="0.35">
      <c r="A34" s="4">
        <v>9</v>
      </c>
      <c r="B34" s="84" t="s">
        <v>202</v>
      </c>
      <c r="C34" s="42">
        <f>' ĐGNC tại CT'!F321</f>
        <v>0</v>
      </c>
      <c r="D34" s="42">
        <f>' ĐGNC tại CT'!O321</f>
        <v>0</v>
      </c>
      <c r="E34" s="42">
        <f>' ĐGNC tại CT'!X321</f>
        <v>0</v>
      </c>
      <c r="F34" s="42">
        <f>'DGNC Thu thập từ chuyên gia'!H288</f>
        <v>0</v>
      </c>
      <c r="G34" s="42">
        <f>'DGNC Thu thập từ chuyên gia'!S288</f>
        <v>0</v>
      </c>
      <c r="H34" s="73">
        <f>'DGNC từ kết quả trúng thầu'!F312</f>
        <v>0</v>
      </c>
      <c r="I34" s="73">
        <f>'DGNC từ kết quả trúng thầu'!N312</f>
        <v>0</v>
      </c>
      <c r="J34" s="42"/>
      <c r="K34" s="42"/>
      <c r="L34" s="57"/>
      <c r="M34" s="58"/>
    </row>
    <row r="35" spans="1:13" s="72" customFormat="1" ht="16.2" thickBot="1" x14ac:dyDescent="0.35">
      <c r="A35" s="4">
        <v>10</v>
      </c>
      <c r="B35" s="84" t="s">
        <v>203</v>
      </c>
      <c r="C35" s="42">
        <f>' ĐGNC tại CT'!F340</f>
        <v>0</v>
      </c>
      <c r="D35" s="42">
        <f>' ĐGNC tại CT'!O340</f>
        <v>0</v>
      </c>
      <c r="E35" s="42">
        <f>' ĐGNC tại CT'!X340</f>
        <v>0</v>
      </c>
      <c r="F35" s="42">
        <f>'DGNC Thu thập từ chuyên gia'!H305</f>
        <v>0</v>
      </c>
      <c r="G35" s="42">
        <f>'DGNC Thu thập từ chuyên gia'!S305</f>
        <v>0</v>
      </c>
      <c r="H35" s="73">
        <f>'DGNC từ kết quả trúng thầu'!F330</f>
        <v>0</v>
      </c>
      <c r="I35" s="73">
        <f>'DGNC từ kết quả trúng thầu'!N330</f>
        <v>0</v>
      </c>
      <c r="J35" s="42"/>
      <c r="K35" s="42"/>
      <c r="L35" s="57"/>
      <c r="M35" s="58"/>
    </row>
    <row r="36" spans="1:13" s="72" customFormat="1" ht="16.2" thickBot="1" x14ac:dyDescent="0.35">
      <c r="A36" s="4">
        <v>11</v>
      </c>
      <c r="B36" s="84" t="s">
        <v>204</v>
      </c>
      <c r="C36" s="42">
        <f>' ĐGNC tại CT'!F359</f>
        <v>0</v>
      </c>
      <c r="D36" s="42">
        <f>' ĐGNC tại CT'!O359</f>
        <v>0</v>
      </c>
      <c r="E36" s="42">
        <f>' ĐGNC tại CT'!X359</f>
        <v>0</v>
      </c>
      <c r="F36" s="42">
        <f>'DGNC Thu thập từ chuyên gia'!H322</f>
        <v>0</v>
      </c>
      <c r="G36" s="42">
        <f>'DGNC Thu thập từ chuyên gia'!S322</f>
        <v>0</v>
      </c>
      <c r="H36" s="73">
        <f>'DGNC từ kết quả trúng thầu'!F348</f>
        <v>0</v>
      </c>
      <c r="I36" s="73">
        <f>'DGNC từ kết quả trúng thầu'!N348</f>
        <v>0</v>
      </c>
      <c r="J36" s="42"/>
      <c r="K36" s="42"/>
      <c r="L36" s="57"/>
      <c r="M36" s="58"/>
    </row>
    <row r="37" spans="1:13" s="72" customFormat="1" ht="16.2" thickBot="1" x14ac:dyDescent="0.35">
      <c r="A37" s="4">
        <v>12</v>
      </c>
      <c r="B37" s="84" t="s">
        <v>205</v>
      </c>
      <c r="C37" s="42">
        <f>' ĐGNC tại CT'!F378</f>
        <v>0</v>
      </c>
      <c r="D37" s="42">
        <f>' ĐGNC tại CT'!O378</f>
        <v>0</v>
      </c>
      <c r="E37" s="42">
        <f>' ĐGNC tại CT'!X378</f>
        <v>0</v>
      </c>
      <c r="F37" s="42">
        <f>'DGNC Thu thập từ chuyên gia'!H339</f>
        <v>0</v>
      </c>
      <c r="G37" s="42">
        <f>'DGNC Thu thập từ chuyên gia'!S339</f>
        <v>0</v>
      </c>
      <c r="H37" s="73">
        <f>'DGNC từ kết quả trúng thầu'!F366</f>
        <v>0</v>
      </c>
      <c r="I37" s="73">
        <f>'DGNC từ kết quả trúng thầu'!N366</f>
        <v>0</v>
      </c>
      <c r="J37" s="42"/>
      <c r="K37" s="42"/>
      <c r="L37" s="57"/>
      <c r="M37" s="58"/>
    </row>
    <row r="38" spans="1:13" s="72" customFormat="1" ht="16.2" thickBot="1" x14ac:dyDescent="0.35">
      <c r="A38" s="4">
        <v>13</v>
      </c>
      <c r="B38" s="84" t="s">
        <v>206</v>
      </c>
      <c r="C38" s="42">
        <f>' ĐGNC tại CT'!F397</f>
        <v>0</v>
      </c>
      <c r="D38" s="42">
        <f>' ĐGNC tại CT'!O397</f>
        <v>0</v>
      </c>
      <c r="E38" s="42">
        <f>' ĐGNC tại CT'!X397</f>
        <v>0</v>
      </c>
      <c r="F38" s="42">
        <f>'DGNC Thu thập từ chuyên gia'!H356</f>
        <v>0</v>
      </c>
      <c r="G38" s="42">
        <f>'DGNC Thu thập từ chuyên gia'!S356</f>
        <v>0</v>
      </c>
      <c r="H38" s="73">
        <f>'DGNC từ kết quả trúng thầu'!F384</f>
        <v>0</v>
      </c>
      <c r="I38" s="73">
        <f>'DGNC từ kết quả trúng thầu'!N384</f>
        <v>0</v>
      </c>
      <c r="J38" s="42"/>
      <c r="K38" s="42"/>
      <c r="L38" s="57"/>
      <c r="M38" s="58"/>
    </row>
    <row r="39" spans="1:13" s="72" customFormat="1" ht="16.2" thickBot="1" x14ac:dyDescent="0.35">
      <c r="A39" s="79">
        <v>14</v>
      </c>
      <c r="B39" s="81" t="s">
        <v>207</v>
      </c>
      <c r="C39" s="57">
        <f>' ĐGNC tại CT'!F417</f>
        <v>0</v>
      </c>
      <c r="D39" s="57">
        <f>' ĐGNC tại CT'!O417</f>
        <v>0</v>
      </c>
      <c r="E39" s="57">
        <f>' ĐGNC tại CT'!X417</f>
        <v>0</v>
      </c>
      <c r="F39" s="57">
        <f>'DGNC Thu thập từ chuyên gia'!H373</f>
        <v>0</v>
      </c>
      <c r="G39" s="57">
        <f>'DGNC Thu thập từ chuyên gia'!S373</f>
        <v>0</v>
      </c>
      <c r="H39" s="133">
        <f>'DGNC từ kết quả trúng thầu'!F402</f>
        <v>0</v>
      </c>
      <c r="I39" s="133">
        <f>'DGNC từ kết quả trúng thầu'!N402</f>
        <v>0</v>
      </c>
      <c r="J39" s="57"/>
      <c r="K39" s="57"/>
      <c r="L39" s="57"/>
      <c r="M39" s="58"/>
    </row>
    <row r="41" spans="1:13" ht="15" thickBot="1" x14ac:dyDescent="0.35"/>
    <row r="42" spans="1:13" ht="31.35" customHeight="1" x14ac:dyDescent="0.3">
      <c r="A42" s="187" t="s">
        <v>172</v>
      </c>
      <c r="B42" s="188"/>
      <c r="C42" s="189" t="s">
        <v>174</v>
      </c>
      <c r="D42" s="190"/>
      <c r="E42" s="190"/>
      <c r="F42" s="190"/>
      <c r="G42" s="190"/>
      <c r="H42" s="190"/>
      <c r="I42" s="190"/>
      <c r="J42" s="190"/>
      <c r="K42" s="191"/>
      <c r="L42" s="185" t="s">
        <v>175</v>
      </c>
      <c r="M42" s="195">
        <v>3</v>
      </c>
    </row>
    <row r="43" spans="1:13" ht="16.350000000000001" customHeight="1" thickBot="1" x14ac:dyDescent="0.35">
      <c r="A43" s="169" t="s">
        <v>173</v>
      </c>
      <c r="B43" s="170"/>
      <c r="C43" s="192"/>
      <c r="D43" s="193"/>
      <c r="E43" s="193"/>
      <c r="F43" s="193"/>
      <c r="G43" s="193"/>
      <c r="H43" s="193"/>
      <c r="I43" s="193"/>
      <c r="J43" s="193"/>
      <c r="K43" s="194"/>
      <c r="L43" s="186"/>
      <c r="M43" s="196"/>
    </row>
    <row r="44" spans="1:13" ht="46.95" customHeight="1" thickBot="1" x14ac:dyDescent="0.35">
      <c r="A44" s="153" t="s">
        <v>176</v>
      </c>
      <c r="B44" s="154"/>
      <c r="C44" s="150"/>
      <c r="D44" s="155"/>
      <c r="E44" s="155"/>
      <c r="F44" s="155"/>
      <c r="G44" s="155"/>
      <c r="H44" s="155"/>
      <c r="I44" s="155"/>
      <c r="J44" s="155"/>
      <c r="K44" s="151"/>
      <c r="L44" s="83" t="s">
        <v>177</v>
      </c>
      <c r="M44" s="8"/>
    </row>
    <row r="45" spans="1:13" ht="47.4" thickBot="1" x14ac:dyDescent="0.35">
      <c r="A45" s="162" t="s">
        <v>10</v>
      </c>
      <c r="B45" s="83" t="s">
        <v>178</v>
      </c>
      <c r="C45" s="142" t="s">
        <v>179</v>
      </c>
      <c r="D45" s="143"/>
      <c r="E45" s="143"/>
      <c r="F45" s="143"/>
      <c r="G45" s="143"/>
      <c r="H45" s="143"/>
      <c r="I45" s="143"/>
      <c r="J45" s="143"/>
      <c r="K45" s="144"/>
      <c r="L45" s="165" t="s">
        <v>157</v>
      </c>
      <c r="M45" s="166"/>
    </row>
    <row r="46" spans="1:13" ht="46.35" customHeight="1" thickBot="1" x14ac:dyDescent="0.35">
      <c r="A46" s="184"/>
      <c r="B46" s="185" t="s">
        <v>180</v>
      </c>
      <c r="C46" s="82" t="s">
        <v>71</v>
      </c>
      <c r="D46" s="82" t="s">
        <v>181</v>
      </c>
      <c r="E46" s="82" t="s">
        <v>182</v>
      </c>
      <c r="F46" s="82" t="s">
        <v>142</v>
      </c>
      <c r="G46" s="82" t="s">
        <v>183</v>
      </c>
      <c r="H46" s="82" t="s">
        <v>120</v>
      </c>
      <c r="I46" s="82" t="s">
        <v>184</v>
      </c>
      <c r="J46" s="82" t="s">
        <v>156</v>
      </c>
      <c r="K46" s="7"/>
      <c r="L46" s="175"/>
      <c r="M46" s="177"/>
    </row>
    <row r="47" spans="1:13" ht="16.2" thickBot="1" x14ac:dyDescent="0.35">
      <c r="A47" s="163"/>
      <c r="B47" s="186"/>
      <c r="C47" s="142" t="s">
        <v>185</v>
      </c>
      <c r="D47" s="143"/>
      <c r="E47" s="144"/>
      <c r="F47" s="142" t="s">
        <v>186</v>
      </c>
      <c r="G47" s="144"/>
      <c r="H47" s="142" t="s">
        <v>187</v>
      </c>
      <c r="I47" s="144"/>
      <c r="J47" s="7"/>
      <c r="K47" s="7"/>
      <c r="L47" s="167"/>
      <c r="M47" s="168"/>
    </row>
    <row r="48" spans="1:13" ht="31.35" customHeight="1" thickBot="1" x14ac:dyDescent="0.35">
      <c r="A48" s="4" t="s">
        <v>90</v>
      </c>
      <c r="B48" s="4" t="s">
        <v>91</v>
      </c>
      <c r="C48" s="4" t="s">
        <v>188</v>
      </c>
      <c r="D48" s="4" t="s">
        <v>189</v>
      </c>
      <c r="E48" s="4" t="s">
        <v>190</v>
      </c>
      <c r="F48" s="4" t="s">
        <v>191</v>
      </c>
      <c r="G48" s="4" t="s">
        <v>192</v>
      </c>
      <c r="H48" s="4" t="s">
        <v>193</v>
      </c>
      <c r="I48" s="4" t="s">
        <v>194</v>
      </c>
      <c r="J48" s="59" t="s">
        <v>156</v>
      </c>
      <c r="K48" s="4" t="s">
        <v>195</v>
      </c>
      <c r="L48" s="142" t="s">
        <v>196</v>
      </c>
      <c r="M48" s="144"/>
    </row>
    <row r="49" spans="1:13" s="72" customFormat="1" ht="16.2" thickBot="1" x14ac:dyDescent="0.35">
      <c r="A49" s="4">
        <v>1</v>
      </c>
      <c r="B49" s="84" t="s">
        <v>197</v>
      </c>
      <c r="C49" s="42">
        <f>' ĐGNC tại CT'!F436</f>
        <v>0</v>
      </c>
      <c r="D49" s="42">
        <f>' ĐGNC tại CT'!O436</f>
        <v>0</v>
      </c>
      <c r="E49" s="42">
        <f>' ĐGNC tại CT'!X436</f>
        <v>0</v>
      </c>
      <c r="F49" s="42">
        <f>'DGNC Thu thập từ chuyên gia'!H391</f>
        <v>0</v>
      </c>
      <c r="G49" s="42">
        <f>'DGNC Thu thập từ chuyên gia'!S391</f>
        <v>0</v>
      </c>
      <c r="H49" s="73">
        <f>'DGNC từ kết quả trúng thầu'!F421</f>
        <v>0</v>
      </c>
      <c r="I49" s="73">
        <f>'DGNC từ kết quả trúng thầu'!N421</f>
        <v>0</v>
      </c>
      <c r="J49" s="42"/>
      <c r="K49" s="42"/>
      <c r="L49" s="57"/>
      <c r="M49" s="58"/>
    </row>
    <row r="50" spans="1:13" s="72" customFormat="1" ht="16.2" thickBot="1" x14ac:dyDescent="0.35">
      <c r="A50" s="4">
        <v>2</v>
      </c>
      <c r="B50" s="84" t="s">
        <v>198</v>
      </c>
      <c r="C50" s="42">
        <f>' ĐGNC tại CT'!F455</f>
        <v>0</v>
      </c>
      <c r="D50" s="42">
        <f>' ĐGNC tại CT'!O455</f>
        <v>0</v>
      </c>
      <c r="E50" s="42">
        <f>' ĐGNC tại CT'!X455</f>
        <v>0</v>
      </c>
      <c r="F50" s="42">
        <f>'DGNC Thu thập từ chuyên gia'!H408</f>
        <v>0</v>
      </c>
      <c r="G50" s="42">
        <f>'DGNC Thu thập từ chuyên gia'!S408</f>
        <v>0</v>
      </c>
      <c r="H50" s="73">
        <f>'DGNC từ kết quả trúng thầu'!F439</f>
        <v>200201.33333333334</v>
      </c>
      <c r="I50" s="73">
        <f>'DGNC từ kết quả trúng thầu'!N439</f>
        <v>0</v>
      </c>
      <c r="J50" s="42"/>
      <c r="K50" s="42"/>
      <c r="L50" s="57"/>
      <c r="M50" s="58"/>
    </row>
    <row r="51" spans="1:13" s="72" customFormat="1" ht="16.2" thickBot="1" x14ac:dyDescent="0.35">
      <c r="A51" s="4" t="s">
        <v>199</v>
      </c>
      <c r="B51" s="84" t="s">
        <v>45</v>
      </c>
      <c r="C51" s="42">
        <f>' ĐGNC tại CT'!F475</f>
        <v>0</v>
      </c>
      <c r="D51" s="42">
        <f>' ĐGNC tại CT'!O475</f>
        <v>0</v>
      </c>
      <c r="E51" s="42">
        <f>' ĐGNC tại CT'!X475</f>
        <v>0</v>
      </c>
      <c r="F51" s="42">
        <f>'DGNC Thu thập từ chuyên gia'!H425</f>
        <v>0</v>
      </c>
      <c r="G51" s="42">
        <f>'DGNC Thu thập từ chuyên gia'!S425</f>
        <v>0</v>
      </c>
      <c r="H51" s="73">
        <f>'DGNC từ kết quả trúng thầu'!F458</f>
        <v>0</v>
      </c>
      <c r="I51" s="73">
        <f>'DGNC từ kết quả trúng thầu'!N458</f>
        <v>0</v>
      </c>
      <c r="J51" s="42"/>
      <c r="K51" s="42"/>
      <c r="L51" s="57"/>
      <c r="M51" s="58"/>
    </row>
    <row r="52" spans="1:13" s="72" customFormat="1" ht="16.2" thickBot="1" x14ac:dyDescent="0.35">
      <c r="A52" s="4">
        <v>7</v>
      </c>
      <c r="B52" s="84" t="s">
        <v>200</v>
      </c>
      <c r="C52" s="42">
        <f>' ĐGNC tại CT'!F494</f>
        <v>0</v>
      </c>
      <c r="D52" s="42">
        <f>' ĐGNC tại CT'!O494</f>
        <v>0</v>
      </c>
      <c r="E52" s="42">
        <f>' ĐGNC tại CT'!X494</f>
        <v>0</v>
      </c>
      <c r="F52" s="42">
        <f>'DGNC Thu thập từ chuyên gia'!H442</f>
        <v>0</v>
      </c>
      <c r="G52" s="42">
        <f>'DGNC Thu thập từ chuyên gia'!S442</f>
        <v>0</v>
      </c>
      <c r="H52" s="73">
        <f>'DGNC từ kết quả trúng thầu'!F476</f>
        <v>0</v>
      </c>
      <c r="I52" s="73">
        <f>'DGNC từ kết quả trúng thầu'!N476</f>
        <v>0</v>
      </c>
      <c r="J52" s="42"/>
      <c r="K52" s="42"/>
      <c r="L52" s="57"/>
      <c r="M52" s="58"/>
    </row>
    <row r="53" spans="1:13" s="72" customFormat="1" ht="16.2" thickBot="1" x14ac:dyDescent="0.35">
      <c r="A53" s="4">
        <v>8</v>
      </c>
      <c r="B53" s="84" t="s">
        <v>201</v>
      </c>
      <c r="C53" s="42">
        <f>' ĐGNC tại CT'!F513</f>
        <v>0</v>
      </c>
      <c r="D53" s="42">
        <f>' ĐGNC tại CT'!O513</f>
        <v>0</v>
      </c>
      <c r="E53" s="42">
        <f>' ĐGNC tại CT'!X513</f>
        <v>0</v>
      </c>
      <c r="F53" s="42">
        <f>'DGNC Thu thập từ chuyên gia'!H459</f>
        <v>0</v>
      </c>
      <c r="G53" s="42">
        <f>'DGNC Thu thập từ chuyên gia'!S459</f>
        <v>0</v>
      </c>
      <c r="H53" s="73">
        <f>'DGNC từ kết quả trúng thầu'!F494</f>
        <v>0</v>
      </c>
      <c r="I53" s="73">
        <f>'DGNC từ kết quả trúng thầu'!N494</f>
        <v>0</v>
      </c>
      <c r="J53" s="42"/>
      <c r="K53" s="42"/>
      <c r="L53" s="57"/>
      <c r="M53" s="58"/>
    </row>
    <row r="54" spans="1:13" s="72" customFormat="1" ht="16.2" thickBot="1" x14ac:dyDescent="0.35">
      <c r="A54" s="4">
        <v>9</v>
      </c>
      <c r="B54" s="84" t="s">
        <v>202</v>
      </c>
      <c r="C54" s="42">
        <f>' ĐGNC tại CT'!F532</f>
        <v>0</v>
      </c>
      <c r="D54" s="42">
        <f>' ĐGNC tại CT'!O532</f>
        <v>0</v>
      </c>
      <c r="E54" s="42">
        <f>' ĐGNC tại CT'!X532</f>
        <v>0</v>
      </c>
      <c r="F54" s="42">
        <f>'DGNC Thu thập từ chuyên gia'!H476</f>
        <v>0</v>
      </c>
      <c r="G54" s="42">
        <f>'DGNC Thu thập từ chuyên gia'!S476</f>
        <v>0</v>
      </c>
      <c r="H54" s="73">
        <f>'DGNC từ kết quả trúng thầu'!F512</f>
        <v>0</v>
      </c>
      <c r="I54" s="73">
        <f>'DGNC từ kết quả trúng thầu'!N512</f>
        <v>0</v>
      </c>
      <c r="J54" s="42"/>
      <c r="K54" s="42"/>
      <c r="L54" s="57"/>
      <c r="M54" s="58"/>
    </row>
    <row r="55" spans="1:13" s="72" customFormat="1" ht="16.2" thickBot="1" x14ac:dyDescent="0.35">
      <c r="A55" s="4">
        <v>10</v>
      </c>
      <c r="B55" s="84" t="s">
        <v>203</v>
      </c>
      <c r="C55" s="42">
        <f>' ĐGNC tại CT'!F551</f>
        <v>0</v>
      </c>
      <c r="D55" s="42">
        <f>' ĐGNC tại CT'!O551</f>
        <v>0</v>
      </c>
      <c r="E55" s="42">
        <f>' ĐGNC tại CT'!X551</f>
        <v>0</v>
      </c>
      <c r="F55" s="42">
        <f>'DGNC Thu thập từ chuyên gia'!H493</f>
        <v>0</v>
      </c>
      <c r="G55" s="42">
        <f>'DGNC Thu thập từ chuyên gia'!S493</f>
        <v>0</v>
      </c>
      <c r="H55" s="73">
        <f>'DGNC từ kết quả trúng thầu'!F530</f>
        <v>0</v>
      </c>
      <c r="I55" s="73">
        <f>'DGNC từ kết quả trúng thầu'!N530</f>
        <v>0</v>
      </c>
      <c r="J55" s="42"/>
      <c r="K55" s="42"/>
      <c r="L55" s="57"/>
      <c r="M55" s="58"/>
    </row>
    <row r="56" spans="1:13" s="72" customFormat="1" ht="16.2" thickBot="1" x14ac:dyDescent="0.35">
      <c r="A56" s="4">
        <v>11</v>
      </c>
      <c r="B56" s="84" t="s">
        <v>204</v>
      </c>
      <c r="C56" s="42">
        <f>' ĐGNC tại CT'!F570</f>
        <v>0</v>
      </c>
      <c r="D56" s="42">
        <f>' ĐGNC tại CT'!O570</f>
        <v>0</v>
      </c>
      <c r="E56" s="42">
        <f>' ĐGNC tại CT'!X570</f>
        <v>0</v>
      </c>
      <c r="F56" s="42">
        <f>'DGNC Thu thập từ chuyên gia'!H510</f>
        <v>0</v>
      </c>
      <c r="G56" s="42">
        <f>'DGNC Thu thập từ chuyên gia'!S510</f>
        <v>0</v>
      </c>
      <c r="H56" s="73">
        <f>'DGNC từ kết quả trúng thầu'!F548</f>
        <v>0</v>
      </c>
      <c r="I56" s="73">
        <f>'DGNC từ kết quả trúng thầu'!N548</f>
        <v>0</v>
      </c>
      <c r="J56" s="42"/>
      <c r="K56" s="42"/>
      <c r="L56" s="57"/>
      <c r="M56" s="58"/>
    </row>
    <row r="57" spans="1:13" s="72" customFormat="1" ht="16.2" thickBot="1" x14ac:dyDescent="0.35">
      <c r="A57" s="4">
        <v>12</v>
      </c>
      <c r="B57" s="84" t="s">
        <v>205</v>
      </c>
      <c r="C57" s="42">
        <f>' ĐGNC tại CT'!F589</f>
        <v>0</v>
      </c>
      <c r="D57" s="42">
        <f>' ĐGNC tại CT'!O589</f>
        <v>0</v>
      </c>
      <c r="E57" s="42">
        <f>' ĐGNC tại CT'!X589</f>
        <v>0</v>
      </c>
      <c r="F57" s="42">
        <f>'DGNC Thu thập từ chuyên gia'!H527</f>
        <v>0</v>
      </c>
      <c r="G57" s="42">
        <f>'DGNC Thu thập từ chuyên gia'!S527</f>
        <v>0</v>
      </c>
      <c r="H57" s="73">
        <f>'DGNC từ kết quả trúng thầu'!F566</f>
        <v>0</v>
      </c>
      <c r="I57" s="73">
        <f>'DGNC từ kết quả trúng thầu'!N566</f>
        <v>0</v>
      </c>
      <c r="J57" s="42"/>
      <c r="K57" s="42"/>
      <c r="L57" s="57"/>
      <c r="M57" s="58"/>
    </row>
    <row r="58" spans="1:13" s="72" customFormat="1" ht="16.2" thickBot="1" x14ac:dyDescent="0.35">
      <c r="A58" s="4">
        <v>13</v>
      </c>
      <c r="B58" s="84" t="s">
        <v>206</v>
      </c>
      <c r="C58" s="42">
        <f>' ĐGNC tại CT'!F608</f>
        <v>0</v>
      </c>
      <c r="D58" s="42">
        <f>' ĐGNC tại CT'!O608</f>
        <v>0</v>
      </c>
      <c r="E58" s="42">
        <f>' ĐGNC tại CT'!X608</f>
        <v>0</v>
      </c>
      <c r="F58" s="42">
        <f>'DGNC Thu thập từ chuyên gia'!H544</f>
        <v>0</v>
      </c>
      <c r="G58" s="42">
        <f>'DGNC Thu thập từ chuyên gia'!S544</f>
        <v>0</v>
      </c>
      <c r="H58" s="73">
        <f>'DGNC từ kết quả trúng thầu'!F584</f>
        <v>0</v>
      </c>
      <c r="I58" s="73">
        <f>'DGNC từ kết quả trúng thầu'!N584</f>
        <v>0</v>
      </c>
      <c r="J58" s="42"/>
      <c r="K58" s="42"/>
      <c r="L58" s="57"/>
      <c r="M58" s="58"/>
    </row>
    <row r="59" spans="1:13" s="72" customFormat="1" ht="16.2" thickBot="1" x14ac:dyDescent="0.35">
      <c r="A59" s="79">
        <v>14</v>
      </c>
      <c r="B59" s="81" t="s">
        <v>207</v>
      </c>
      <c r="C59" s="57">
        <f>' ĐGNC tại CT'!F628</f>
        <v>0</v>
      </c>
      <c r="D59" s="57">
        <f>' ĐGNC tại CT'!O628</f>
        <v>0</v>
      </c>
      <c r="E59" s="57">
        <f>' ĐGNC tại CT'!X628</f>
        <v>0</v>
      </c>
      <c r="F59" s="57">
        <f>'DGNC Thu thập từ chuyên gia'!H561</f>
        <v>0</v>
      </c>
      <c r="G59" s="57">
        <f>'DGNC Thu thập từ chuyên gia'!S561</f>
        <v>0</v>
      </c>
      <c r="H59" s="133">
        <f>'DGNC từ kết quả trúng thầu'!F602</f>
        <v>0</v>
      </c>
      <c r="I59" s="133">
        <f>'DGNC từ kết quả trúng thầu'!N602</f>
        <v>0</v>
      </c>
      <c r="J59" s="57"/>
      <c r="K59" s="57"/>
      <c r="L59" s="57"/>
      <c r="M59" s="58"/>
    </row>
    <row r="62" spans="1:13" ht="15" thickBot="1" x14ac:dyDescent="0.35"/>
    <row r="63" spans="1:13" ht="31.35" customHeight="1" x14ac:dyDescent="0.3">
      <c r="A63" s="187" t="s">
        <v>172</v>
      </c>
      <c r="B63" s="188"/>
      <c r="C63" s="189" t="s">
        <v>174</v>
      </c>
      <c r="D63" s="190"/>
      <c r="E63" s="190"/>
      <c r="F63" s="190"/>
      <c r="G63" s="190"/>
      <c r="H63" s="190"/>
      <c r="I63" s="190"/>
      <c r="J63" s="190"/>
      <c r="K63" s="191"/>
      <c r="L63" s="185" t="s">
        <v>175</v>
      </c>
      <c r="M63" s="195">
        <v>4</v>
      </c>
    </row>
    <row r="64" spans="1:13" ht="16.350000000000001" customHeight="1" thickBot="1" x14ac:dyDescent="0.35">
      <c r="A64" s="169" t="s">
        <v>173</v>
      </c>
      <c r="B64" s="170"/>
      <c r="C64" s="192"/>
      <c r="D64" s="193"/>
      <c r="E64" s="193"/>
      <c r="F64" s="193"/>
      <c r="G64" s="193"/>
      <c r="H64" s="193"/>
      <c r="I64" s="193"/>
      <c r="J64" s="193"/>
      <c r="K64" s="194"/>
      <c r="L64" s="186"/>
      <c r="M64" s="196"/>
    </row>
    <row r="65" spans="1:13" ht="46.95" customHeight="1" thickBot="1" x14ac:dyDescent="0.35">
      <c r="A65" s="153" t="s">
        <v>176</v>
      </c>
      <c r="B65" s="154"/>
      <c r="C65" s="150"/>
      <c r="D65" s="155"/>
      <c r="E65" s="155"/>
      <c r="F65" s="155"/>
      <c r="G65" s="155"/>
      <c r="H65" s="155"/>
      <c r="I65" s="155"/>
      <c r="J65" s="155"/>
      <c r="K65" s="151"/>
      <c r="L65" s="83" t="s">
        <v>177</v>
      </c>
      <c r="M65" s="8"/>
    </row>
    <row r="66" spans="1:13" ht="47.4" thickBot="1" x14ac:dyDescent="0.35">
      <c r="A66" s="162" t="s">
        <v>10</v>
      </c>
      <c r="B66" s="83" t="s">
        <v>178</v>
      </c>
      <c r="C66" s="142" t="s">
        <v>179</v>
      </c>
      <c r="D66" s="143"/>
      <c r="E66" s="143"/>
      <c r="F66" s="143"/>
      <c r="G66" s="143"/>
      <c r="H66" s="143"/>
      <c r="I66" s="143"/>
      <c r="J66" s="143"/>
      <c r="K66" s="144"/>
      <c r="L66" s="165" t="s">
        <v>157</v>
      </c>
      <c r="M66" s="166"/>
    </row>
    <row r="67" spans="1:13" ht="46.35" customHeight="1" thickBot="1" x14ac:dyDescent="0.35">
      <c r="A67" s="184"/>
      <c r="B67" s="185" t="s">
        <v>180</v>
      </c>
      <c r="C67" s="82" t="s">
        <v>71</v>
      </c>
      <c r="D67" s="82" t="s">
        <v>181</v>
      </c>
      <c r="E67" s="82" t="s">
        <v>182</v>
      </c>
      <c r="F67" s="82" t="s">
        <v>142</v>
      </c>
      <c r="G67" s="82" t="s">
        <v>183</v>
      </c>
      <c r="H67" s="82" t="s">
        <v>120</v>
      </c>
      <c r="I67" s="82" t="s">
        <v>184</v>
      </c>
      <c r="J67" s="82" t="s">
        <v>156</v>
      </c>
      <c r="K67" s="7"/>
      <c r="L67" s="175"/>
      <c r="M67" s="177"/>
    </row>
    <row r="68" spans="1:13" ht="16.2" thickBot="1" x14ac:dyDescent="0.35">
      <c r="A68" s="163"/>
      <c r="B68" s="186"/>
      <c r="C68" s="142" t="s">
        <v>185</v>
      </c>
      <c r="D68" s="143"/>
      <c r="E68" s="144"/>
      <c r="F68" s="142" t="s">
        <v>186</v>
      </c>
      <c r="G68" s="144"/>
      <c r="H68" s="142" t="s">
        <v>187</v>
      </c>
      <c r="I68" s="144"/>
      <c r="J68" s="7"/>
      <c r="K68" s="7"/>
      <c r="L68" s="167"/>
      <c r="M68" s="168"/>
    </row>
    <row r="69" spans="1:13" ht="31.35" customHeight="1" thickBot="1" x14ac:dyDescent="0.35">
      <c r="A69" s="4" t="s">
        <v>90</v>
      </c>
      <c r="B69" s="4" t="s">
        <v>91</v>
      </c>
      <c r="C69" s="4" t="s">
        <v>188</v>
      </c>
      <c r="D69" s="4" t="s">
        <v>189</v>
      </c>
      <c r="E69" s="4" t="s">
        <v>190</v>
      </c>
      <c r="F69" s="4" t="s">
        <v>191</v>
      </c>
      <c r="G69" s="4" t="s">
        <v>192</v>
      </c>
      <c r="H69" s="4" t="s">
        <v>193</v>
      </c>
      <c r="I69" s="4" t="s">
        <v>194</v>
      </c>
      <c r="J69" s="59" t="s">
        <v>156</v>
      </c>
      <c r="K69" s="4" t="s">
        <v>195</v>
      </c>
      <c r="L69" s="142" t="s">
        <v>196</v>
      </c>
      <c r="M69" s="144"/>
    </row>
    <row r="70" spans="1:13" s="72" customFormat="1" ht="16.2" thickBot="1" x14ac:dyDescent="0.35">
      <c r="A70" s="4">
        <v>1</v>
      </c>
      <c r="B70" s="84" t="s">
        <v>197</v>
      </c>
      <c r="C70" s="42">
        <f>' ĐGNC tại CT'!F647</f>
        <v>0</v>
      </c>
      <c r="D70" s="42">
        <f>' ĐGNC tại CT'!O647</f>
        <v>0</v>
      </c>
      <c r="E70" s="42">
        <f>' ĐGNC tại CT'!X647</f>
        <v>0</v>
      </c>
      <c r="F70" s="42">
        <f>'DGNC Thu thập từ chuyên gia'!H578</f>
        <v>0</v>
      </c>
      <c r="G70" s="42">
        <f>'DGNC Thu thập từ chuyên gia'!S578</f>
        <v>0</v>
      </c>
      <c r="H70" s="73">
        <f>'DGNC từ kết quả trúng thầu'!F621</f>
        <v>0</v>
      </c>
      <c r="I70" s="73">
        <f>'DGNC từ kết quả trúng thầu'!N621</f>
        <v>0</v>
      </c>
      <c r="J70" s="42"/>
      <c r="K70" s="42"/>
      <c r="L70" s="57"/>
      <c r="M70" s="58"/>
    </row>
    <row r="71" spans="1:13" s="72" customFormat="1" ht="16.2" thickBot="1" x14ac:dyDescent="0.35">
      <c r="A71" s="4">
        <v>2</v>
      </c>
      <c r="B71" s="84" t="s">
        <v>198</v>
      </c>
      <c r="C71" s="42">
        <f>' ĐGNC tại CT'!F666</f>
        <v>0</v>
      </c>
      <c r="D71" s="42">
        <f>' ĐGNC tại CT'!O666</f>
        <v>0</v>
      </c>
      <c r="E71" s="42">
        <f>' ĐGNC tại CT'!X666</f>
        <v>0</v>
      </c>
      <c r="F71" s="42">
        <f>'DGNC Thu thập từ chuyên gia'!H595</f>
        <v>0</v>
      </c>
      <c r="G71" s="42">
        <f>'DGNC Thu thập từ chuyên gia'!S595</f>
        <v>0</v>
      </c>
      <c r="H71" s="73">
        <f>'DGNC từ kết quả trúng thầu'!F639</f>
        <v>200201.33333333334</v>
      </c>
      <c r="I71" s="73">
        <f>'DGNC từ kết quả trúng thầu'!N639</f>
        <v>0</v>
      </c>
      <c r="J71" s="42"/>
      <c r="K71" s="42"/>
      <c r="L71" s="57"/>
      <c r="M71" s="58"/>
    </row>
    <row r="72" spans="1:13" s="72" customFormat="1" ht="16.2" thickBot="1" x14ac:dyDescent="0.35">
      <c r="A72" s="4" t="s">
        <v>199</v>
      </c>
      <c r="B72" s="84" t="s">
        <v>45</v>
      </c>
      <c r="C72" s="42">
        <f>' ĐGNC tại CT'!F686</f>
        <v>0</v>
      </c>
      <c r="D72" s="42">
        <f>' ĐGNC tại CT'!O686</f>
        <v>0</v>
      </c>
      <c r="E72" s="42">
        <f>' ĐGNC tại CT'!X686</f>
        <v>0</v>
      </c>
      <c r="F72" s="42">
        <f>'DGNC Thu thập từ chuyên gia'!H612</f>
        <v>0</v>
      </c>
      <c r="G72" s="42">
        <f>'DGNC Thu thập từ chuyên gia'!S612</f>
        <v>0</v>
      </c>
      <c r="H72" s="73">
        <f>'DGNC từ kết quả trúng thầu'!F658</f>
        <v>0</v>
      </c>
      <c r="I72" s="73">
        <f>'DGNC từ kết quả trúng thầu'!N658</f>
        <v>0</v>
      </c>
      <c r="J72" s="42"/>
      <c r="K72" s="42"/>
      <c r="L72" s="57"/>
      <c r="M72" s="58"/>
    </row>
    <row r="73" spans="1:13" s="72" customFormat="1" ht="16.2" thickBot="1" x14ac:dyDescent="0.35">
      <c r="A73" s="4">
        <v>7</v>
      </c>
      <c r="B73" s="84" t="s">
        <v>200</v>
      </c>
      <c r="C73" s="42">
        <f>' ĐGNC tại CT'!F705</f>
        <v>0</v>
      </c>
      <c r="D73" s="42">
        <f>' ĐGNC tại CT'!O705</f>
        <v>0</v>
      </c>
      <c r="E73" s="42">
        <f>' ĐGNC tại CT'!X705</f>
        <v>0</v>
      </c>
      <c r="F73" s="42">
        <f>'DGNC Thu thập từ chuyên gia'!H629</f>
        <v>0</v>
      </c>
      <c r="G73" s="42">
        <f>'DGNC Thu thập từ chuyên gia'!S629</f>
        <v>0</v>
      </c>
      <c r="H73" s="73">
        <f>'DGNC từ kết quả trúng thầu'!F676</f>
        <v>0</v>
      </c>
      <c r="I73" s="73">
        <f>'DGNC từ kết quả trúng thầu'!N676</f>
        <v>0</v>
      </c>
      <c r="J73" s="42"/>
      <c r="K73" s="42"/>
      <c r="L73" s="57"/>
      <c r="M73" s="58"/>
    </row>
    <row r="74" spans="1:13" s="72" customFormat="1" ht="16.2" thickBot="1" x14ac:dyDescent="0.35">
      <c r="A74" s="4">
        <v>8</v>
      </c>
      <c r="B74" s="84" t="s">
        <v>201</v>
      </c>
      <c r="C74" s="42">
        <f>' ĐGNC tại CT'!F724</f>
        <v>0</v>
      </c>
      <c r="D74" s="42">
        <f>' ĐGNC tại CT'!O724</f>
        <v>0</v>
      </c>
      <c r="E74" s="42">
        <f>' ĐGNC tại CT'!X724</f>
        <v>0</v>
      </c>
      <c r="F74" s="42">
        <f>'DGNC Thu thập từ chuyên gia'!H646</f>
        <v>0</v>
      </c>
      <c r="G74" s="42">
        <f>'DGNC Thu thập từ chuyên gia'!S646</f>
        <v>0</v>
      </c>
      <c r="H74" s="73">
        <f>'DGNC từ kết quả trúng thầu'!F694</f>
        <v>0</v>
      </c>
      <c r="I74" s="73">
        <f>'DGNC từ kết quả trúng thầu'!N694</f>
        <v>0</v>
      </c>
      <c r="J74" s="42"/>
      <c r="K74" s="42"/>
      <c r="L74" s="57"/>
      <c r="M74" s="58"/>
    </row>
    <row r="75" spans="1:13" s="72" customFormat="1" ht="16.2" thickBot="1" x14ac:dyDescent="0.35">
      <c r="A75" s="4">
        <v>9</v>
      </c>
      <c r="B75" s="84" t="s">
        <v>202</v>
      </c>
      <c r="C75" s="42">
        <f>' ĐGNC tại CT'!F743</f>
        <v>0</v>
      </c>
      <c r="D75" s="42">
        <f>' ĐGNC tại CT'!O743</f>
        <v>0</v>
      </c>
      <c r="E75" s="42">
        <f>' ĐGNC tại CT'!X743</f>
        <v>0</v>
      </c>
      <c r="F75" s="42">
        <f>'DGNC Thu thập từ chuyên gia'!H663</f>
        <v>0</v>
      </c>
      <c r="G75" s="42">
        <f>'DGNC Thu thập từ chuyên gia'!S663</f>
        <v>0</v>
      </c>
      <c r="H75" s="73">
        <f>'DGNC từ kết quả trúng thầu'!F712</f>
        <v>0</v>
      </c>
      <c r="I75" s="73">
        <f>'DGNC từ kết quả trúng thầu'!N712</f>
        <v>0</v>
      </c>
      <c r="J75" s="42"/>
      <c r="K75" s="42"/>
      <c r="L75" s="57"/>
      <c r="M75" s="58"/>
    </row>
    <row r="76" spans="1:13" s="72" customFormat="1" ht="16.2" thickBot="1" x14ac:dyDescent="0.35">
      <c r="A76" s="4">
        <v>10</v>
      </c>
      <c r="B76" s="84" t="s">
        <v>203</v>
      </c>
      <c r="C76" s="42">
        <f>' ĐGNC tại CT'!F762</f>
        <v>0</v>
      </c>
      <c r="D76" s="42">
        <f>' ĐGNC tại CT'!O762</f>
        <v>0</v>
      </c>
      <c r="E76" s="42">
        <f>' ĐGNC tại CT'!X762</f>
        <v>0</v>
      </c>
      <c r="F76" s="42">
        <f>'DGNC Thu thập từ chuyên gia'!H680</f>
        <v>0</v>
      </c>
      <c r="G76" s="42">
        <f>'DGNC Thu thập từ chuyên gia'!S680</f>
        <v>0</v>
      </c>
      <c r="H76" s="73">
        <f>'DGNC từ kết quả trúng thầu'!F730</f>
        <v>0</v>
      </c>
      <c r="I76" s="73">
        <f>'DGNC từ kết quả trúng thầu'!N730</f>
        <v>0</v>
      </c>
      <c r="J76" s="42"/>
      <c r="K76" s="42"/>
      <c r="L76" s="57"/>
      <c r="M76" s="58"/>
    </row>
    <row r="77" spans="1:13" s="72" customFormat="1" ht="16.2" thickBot="1" x14ac:dyDescent="0.35">
      <c r="A77" s="4">
        <v>11</v>
      </c>
      <c r="B77" s="84" t="s">
        <v>204</v>
      </c>
      <c r="C77" s="42">
        <f>' ĐGNC tại CT'!F781</f>
        <v>0</v>
      </c>
      <c r="D77" s="42">
        <f>' ĐGNC tại CT'!O781</f>
        <v>0</v>
      </c>
      <c r="E77" s="42">
        <f>' ĐGNC tại CT'!X781</f>
        <v>0</v>
      </c>
      <c r="F77" s="42">
        <f>'DGNC Thu thập từ chuyên gia'!H697</f>
        <v>0</v>
      </c>
      <c r="G77" s="42">
        <f>'DGNC Thu thập từ chuyên gia'!S697</f>
        <v>0</v>
      </c>
      <c r="H77" s="73">
        <f>'DGNC từ kết quả trúng thầu'!F748</f>
        <v>0</v>
      </c>
      <c r="I77" s="73">
        <f>'DGNC từ kết quả trúng thầu'!N748</f>
        <v>0</v>
      </c>
      <c r="J77" s="42"/>
      <c r="K77" s="42"/>
      <c r="L77" s="57"/>
      <c r="M77" s="58"/>
    </row>
    <row r="78" spans="1:13" s="72" customFormat="1" ht="16.2" thickBot="1" x14ac:dyDescent="0.35">
      <c r="A78" s="4">
        <v>12</v>
      </c>
      <c r="B78" s="84" t="s">
        <v>205</v>
      </c>
      <c r="C78" s="42">
        <f>' ĐGNC tại CT'!F800</f>
        <v>0</v>
      </c>
      <c r="D78" s="42">
        <f>' ĐGNC tại CT'!O800</f>
        <v>0</v>
      </c>
      <c r="E78" s="42">
        <f>' ĐGNC tại CT'!X800</f>
        <v>0</v>
      </c>
      <c r="F78" s="42">
        <f>'DGNC Thu thập từ chuyên gia'!H714</f>
        <v>0</v>
      </c>
      <c r="G78" s="42">
        <f>'DGNC Thu thập từ chuyên gia'!S714</f>
        <v>0</v>
      </c>
      <c r="H78" s="73">
        <f>'DGNC từ kết quả trúng thầu'!F766</f>
        <v>0</v>
      </c>
      <c r="I78" s="73">
        <f>'DGNC từ kết quả trúng thầu'!N766</f>
        <v>0</v>
      </c>
      <c r="J78" s="42"/>
      <c r="K78" s="42"/>
      <c r="L78" s="57"/>
      <c r="M78" s="58"/>
    </row>
    <row r="79" spans="1:13" s="72" customFormat="1" ht="16.2" thickBot="1" x14ac:dyDescent="0.35">
      <c r="A79" s="4">
        <v>13</v>
      </c>
      <c r="B79" s="84" t="s">
        <v>206</v>
      </c>
      <c r="C79" s="42">
        <f>' ĐGNC tại CT'!F819</f>
        <v>0</v>
      </c>
      <c r="D79" s="42">
        <f>' ĐGNC tại CT'!O819</f>
        <v>0</v>
      </c>
      <c r="E79" s="42">
        <f>' ĐGNC tại CT'!X819</f>
        <v>0</v>
      </c>
      <c r="F79" s="42">
        <f>'DGNC Thu thập từ chuyên gia'!H731</f>
        <v>0</v>
      </c>
      <c r="G79" s="42">
        <f>'DGNC Thu thập từ chuyên gia'!S731</f>
        <v>0</v>
      </c>
      <c r="H79" s="73">
        <f>'DGNC từ kết quả trúng thầu'!F784</f>
        <v>0</v>
      </c>
      <c r="I79" s="73">
        <f>'DGNC từ kết quả trúng thầu'!N784</f>
        <v>0</v>
      </c>
      <c r="J79" s="42"/>
      <c r="K79" s="42"/>
      <c r="L79" s="57"/>
      <c r="M79" s="58"/>
    </row>
    <row r="80" spans="1:13" s="72" customFormat="1" ht="16.2" thickBot="1" x14ac:dyDescent="0.35">
      <c r="A80" s="79">
        <v>14</v>
      </c>
      <c r="B80" s="81" t="s">
        <v>207</v>
      </c>
      <c r="C80" s="57">
        <f>' ĐGNC tại CT'!F839</f>
        <v>0</v>
      </c>
      <c r="D80" s="57">
        <f>' ĐGNC tại CT'!O839</f>
        <v>0</v>
      </c>
      <c r="E80" s="57">
        <f>' ĐGNC tại CT'!X839</f>
        <v>0</v>
      </c>
      <c r="F80" s="57">
        <f>'DGNC Thu thập từ chuyên gia'!H748</f>
        <v>0</v>
      </c>
      <c r="G80" s="57">
        <f>'DGNC Thu thập từ chuyên gia'!S748</f>
        <v>0</v>
      </c>
      <c r="H80" s="133">
        <f>'DGNC từ kết quả trúng thầu'!F802</f>
        <v>0</v>
      </c>
      <c r="I80" s="133">
        <f>'DGNC từ kết quả trúng thầu'!N802</f>
        <v>0</v>
      </c>
      <c r="J80" s="57"/>
      <c r="K80" s="57"/>
      <c r="L80" s="57"/>
      <c r="M80" s="58"/>
    </row>
  </sheetData>
  <mergeCells count="61">
    <mergeCell ref="M2:M3"/>
    <mergeCell ref="A4:B4"/>
    <mergeCell ref="C4:K4"/>
    <mergeCell ref="L8:M8"/>
    <mergeCell ref="A1:M1"/>
    <mergeCell ref="A5:A7"/>
    <mergeCell ref="C5:K5"/>
    <mergeCell ref="L5:M7"/>
    <mergeCell ref="B6:B7"/>
    <mergeCell ref="C7:E7"/>
    <mergeCell ref="F7:G7"/>
    <mergeCell ref="H7:I7"/>
    <mergeCell ref="A2:B2"/>
    <mergeCell ref="A3:B3"/>
    <mergeCell ref="C2:K3"/>
    <mergeCell ref="L2:L3"/>
    <mergeCell ref="A22:B22"/>
    <mergeCell ref="C22:K23"/>
    <mergeCell ref="L22:L23"/>
    <mergeCell ref="M22:M23"/>
    <mergeCell ref="A23:B23"/>
    <mergeCell ref="A24:B24"/>
    <mergeCell ref="C24:K24"/>
    <mergeCell ref="A25:A27"/>
    <mergeCell ref="C25:K25"/>
    <mergeCell ref="L25:M27"/>
    <mergeCell ref="B26:B27"/>
    <mergeCell ref="C27:E27"/>
    <mergeCell ref="F27:G27"/>
    <mergeCell ref="H27:I27"/>
    <mergeCell ref="L28:M28"/>
    <mergeCell ref="A42:B42"/>
    <mergeCell ref="C42:K43"/>
    <mergeCell ref="L42:L43"/>
    <mergeCell ref="M42:M43"/>
    <mergeCell ref="A43:B43"/>
    <mergeCell ref="A44:B44"/>
    <mergeCell ref="C44:K44"/>
    <mergeCell ref="A45:A47"/>
    <mergeCell ref="C45:K45"/>
    <mergeCell ref="L45:M47"/>
    <mergeCell ref="B46:B47"/>
    <mergeCell ref="C47:E47"/>
    <mergeCell ref="F47:G47"/>
    <mergeCell ref="H47:I47"/>
    <mergeCell ref="L48:M48"/>
    <mergeCell ref="A63:B63"/>
    <mergeCell ref="C63:K64"/>
    <mergeCell ref="L63:L64"/>
    <mergeCell ref="M63:M64"/>
    <mergeCell ref="A64:B64"/>
    <mergeCell ref="L69:M69"/>
    <mergeCell ref="A65:B65"/>
    <mergeCell ref="C65:K65"/>
    <mergeCell ref="A66:A68"/>
    <mergeCell ref="C66:K66"/>
    <mergeCell ref="L66:M68"/>
    <mergeCell ref="B67:B68"/>
    <mergeCell ref="C68:E68"/>
    <mergeCell ref="F68:G68"/>
    <mergeCell ref="H68:I6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4" sqref="F4"/>
    </sheetView>
  </sheetViews>
  <sheetFormatPr defaultRowHeight="14.4" x14ac:dyDescent="0.3"/>
  <cols>
    <col min="2" max="2" width="29.77734375" customWidth="1"/>
    <col min="3" max="3" width="11.33203125" customWidth="1"/>
    <col min="4" max="4" width="13.21875" customWidth="1"/>
    <col min="5" max="5" width="11.77734375" customWidth="1"/>
    <col min="6" max="6" width="12.21875" customWidth="1"/>
  </cols>
  <sheetData>
    <row r="1" spans="1:6" ht="25.05" customHeight="1" thickBot="1" x14ac:dyDescent="0.35">
      <c r="A1" s="142" t="s">
        <v>234</v>
      </c>
      <c r="B1" s="143"/>
      <c r="C1" s="143"/>
      <c r="D1" s="143"/>
      <c r="E1" s="143"/>
      <c r="F1" s="144"/>
    </row>
    <row r="2" spans="1:6" ht="31.35" customHeight="1" thickBot="1" x14ac:dyDescent="0.35">
      <c r="A2" s="142" t="s">
        <v>209</v>
      </c>
      <c r="B2" s="143"/>
      <c r="C2" s="143"/>
      <c r="D2" s="143"/>
      <c r="E2" s="143"/>
      <c r="F2" s="144"/>
    </row>
    <row r="3" spans="1:6" ht="31.35" customHeight="1" thickBot="1" x14ac:dyDescent="0.35">
      <c r="A3" s="162" t="s">
        <v>10</v>
      </c>
      <c r="B3" s="162" t="s">
        <v>210</v>
      </c>
      <c r="C3" s="142" t="s">
        <v>211</v>
      </c>
      <c r="D3" s="143"/>
      <c r="E3" s="143"/>
      <c r="F3" s="144"/>
    </row>
    <row r="4" spans="1:6" ht="16.2" thickBot="1" x14ac:dyDescent="0.35">
      <c r="A4" s="163"/>
      <c r="B4" s="163"/>
      <c r="C4" s="1" t="s">
        <v>212</v>
      </c>
      <c r="D4" s="1" t="s">
        <v>213</v>
      </c>
      <c r="E4" s="1" t="s">
        <v>214</v>
      </c>
      <c r="F4" s="24" t="s">
        <v>215</v>
      </c>
    </row>
    <row r="5" spans="1:6" ht="30.75" customHeight="1" thickBot="1" x14ac:dyDescent="0.35">
      <c r="A5" s="1" t="s">
        <v>216</v>
      </c>
      <c r="B5" s="41" t="s">
        <v>217</v>
      </c>
      <c r="C5" s="42"/>
      <c r="D5" s="42"/>
      <c r="E5" s="42"/>
      <c r="F5" s="111"/>
    </row>
    <row r="6" spans="1:6" ht="16.2" thickBot="1" x14ac:dyDescent="0.35">
      <c r="A6" s="4">
        <v>1</v>
      </c>
      <c r="B6" s="13" t="s">
        <v>197</v>
      </c>
      <c r="C6" s="59">
        <f>'TH DGNC địa phương'!L9</f>
        <v>0</v>
      </c>
      <c r="D6" s="42">
        <f>'TH DGNC địa phương'!L29</f>
        <v>0</v>
      </c>
      <c r="E6" s="42">
        <f>'TH DGNC địa phương'!L49</f>
        <v>0</v>
      </c>
      <c r="F6" s="111">
        <f>'TH DGNC địa phương'!L70</f>
        <v>0</v>
      </c>
    </row>
    <row r="7" spans="1:6" ht="16.2" thickBot="1" x14ac:dyDescent="0.35">
      <c r="A7" s="4">
        <v>2</v>
      </c>
      <c r="B7" s="13" t="s">
        <v>198</v>
      </c>
      <c r="C7" s="59">
        <f>'TH DGNC địa phương'!L10</f>
        <v>0</v>
      </c>
      <c r="D7" s="42">
        <f>'TH DGNC địa phương'!L30</f>
        <v>0</v>
      </c>
      <c r="E7" s="42">
        <f>'TH DGNC địa phương'!L50</f>
        <v>0</v>
      </c>
      <c r="F7" s="111">
        <f>'TH DGNC địa phương'!L71</f>
        <v>0</v>
      </c>
    </row>
    <row r="8" spans="1:6" ht="16.2" thickBot="1" x14ac:dyDescent="0.35">
      <c r="A8" s="4">
        <v>3</v>
      </c>
      <c r="B8" s="13" t="s">
        <v>45</v>
      </c>
      <c r="C8" s="59">
        <f>'TH DGNC địa phương'!L11</f>
        <v>0</v>
      </c>
      <c r="D8" s="42">
        <f>'TH DGNC địa phương'!L31</f>
        <v>0</v>
      </c>
      <c r="E8" s="42">
        <f>'TH DGNC địa phương'!L51</f>
        <v>0</v>
      </c>
      <c r="F8" s="111">
        <f>'TH DGNC địa phương'!L72</f>
        <v>0</v>
      </c>
    </row>
    <row r="9" spans="1:6" ht="16.2" thickBot="1" x14ac:dyDescent="0.35">
      <c r="A9" s="4">
        <v>4</v>
      </c>
      <c r="B9" s="13" t="s">
        <v>218</v>
      </c>
      <c r="C9" s="59">
        <f>'TH DGNC địa phương'!L12</f>
        <v>0</v>
      </c>
      <c r="D9" s="42">
        <f>'TH DGNC địa phương'!L32</f>
        <v>0</v>
      </c>
      <c r="E9" s="42">
        <f>'TH DGNC địa phương'!L52</f>
        <v>0</v>
      </c>
      <c r="F9" s="111">
        <f>'TH DGNC địa phương'!L73</f>
        <v>0</v>
      </c>
    </row>
    <row r="10" spans="1:6" ht="16.2" thickBot="1" x14ac:dyDescent="0.35">
      <c r="A10" s="4">
        <v>5</v>
      </c>
      <c r="B10" s="13" t="s">
        <v>201</v>
      </c>
      <c r="C10" s="59">
        <f>'TH DGNC địa phương'!L13</f>
        <v>0</v>
      </c>
      <c r="D10" s="42">
        <f>'TH DGNC địa phương'!L33</f>
        <v>0</v>
      </c>
      <c r="E10" s="42">
        <f>'TH DGNC địa phương'!L53</f>
        <v>0</v>
      </c>
      <c r="F10" s="111">
        <f>'TH DGNC địa phương'!L74</f>
        <v>0</v>
      </c>
    </row>
    <row r="11" spans="1:6" ht="16.2" thickBot="1" x14ac:dyDescent="0.35">
      <c r="A11" s="4">
        <v>6</v>
      </c>
      <c r="B11" s="13" t="s">
        <v>202</v>
      </c>
      <c r="C11" s="59">
        <f>'TH DGNC địa phương'!L14</f>
        <v>0</v>
      </c>
      <c r="D11" s="42">
        <f>'TH DGNC địa phương'!L34</f>
        <v>0</v>
      </c>
      <c r="E11" s="42">
        <f>'TH DGNC địa phương'!L54</f>
        <v>0</v>
      </c>
      <c r="F11" s="111">
        <f>'TH DGNC địa phương'!L75</f>
        <v>0</v>
      </c>
    </row>
    <row r="12" spans="1:6" ht="16.2" thickBot="1" x14ac:dyDescent="0.35">
      <c r="A12" s="4">
        <v>7</v>
      </c>
      <c r="B12" s="13" t="s">
        <v>203</v>
      </c>
      <c r="C12" s="59">
        <f>'TH DGNC địa phương'!L15</f>
        <v>0</v>
      </c>
      <c r="D12" s="42">
        <f>'TH DGNC địa phương'!L35</f>
        <v>0</v>
      </c>
      <c r="E12" s="42">
        <f>'TH DGNC địa phương'!L55</f>
        <v>0</v>
      </c>
      <c r="F12" s="111">
        <f>'TH DGNC địa phương'!L76</f>
        <v>0</v>
      </c>
    </row>
    <row r="13" spans="1:6" ht="16.2" thickBot="1" x14ac:dyDescent="0.35">
      <c r="A13" s="4">
        <v>8</v>
      </c>
      <c r="B13" s="13" t="s">
        <v>204</v>
      </c>
      <c r="C13" s="59">
        <f>'TH DGNC địa phương'!L16</f>
        <v>0</v>
      </c>
      <c r="D13" s="42">
        <f>'TH DGNC địa phương'!L36</f>
        <v>0</v>
      </c>
      <c r="E13" s="42">
        <f>'TH DGNC địa phương'!L56</f>
        <v>0</v>
      </c>
      <c r="F13" s="111">
        <f>'TH DGNC địa phương'!L77</f>
        <v>0</v>
      </c>
    </row>
    <row r="14" spans="1:6" ht="16.2" thickBot="1" x14ac:dyDescent="0.35">
      <c r="A14" s="4">
        <v>9</v>
      </c>
      <c r="B14" s="13" t="s">
        <v>205</v>
      </c>
      <c r="C14" s="59">
        <f>'TH DGNC địa phương'!M17</f>
        <v>0</v>
      </c>
      <c r="D14" s="42">
        <f>'TH DGNC địa phương'!L37</f>
        <v>0</v>
      </c>
      <c r="E14" s="42">
        <f>'TH DGNC địa phương'!L57</f>
        <v>0</v>
      </c>
      <c r="F14" s="111">
        <f>'TH DGNC địa phương'!L78</f>
        <v>0</v>
      </c>
    </row>
    <row r="15" spans="1:6" ht="16.2" thickBot="1" x14ac:dyDescent="0.35">
      <c r="A15" s="4">
        <v>10</v>
      </c>
      <c r="B15" s="13" t="s">
        <v>206</v>
      </c>
      <c r="C15" s="59">
        <f>'TH DGNC địa phương'!L18</f>
        <v>0</v>
      </c>
      <c r="D15" s="42">
        <f>'TH DGNC địa phương'!L38</f>
        <v>0</v>
      </c>
      <c r="E15" s="42">
        <f>'TH DGNC địa phương'!L58</f>
        <v>0</v>
      </c>
      <c r="F15" s="111">
        <f>'TH DGNC địa phương'!L79</f>
        <v>0</v>
      </c>
    </row>
    <row r="16" spans="1:6" ht="16.2" thickBot="1" x14ac:dyDescent="0.35">
      <c r="A16" s="4">
        <v>11</v>
      </c>
      <c r="B16" s="13" t="s">
        <v>219</v>
      </c>
      <c r="C16" s="59">
        <f>'TH DGNC địa phương'!L19</f>
        <v>0</v>
      </c>
      <c r="D16" s="42">
        <f>'TH DGNC địa phương'!L39</f>
        <v>0</v>
      </c>
      <c r="E16" s="42">
        <f>'TH DGNC địa phương'!L59</f>
        <v>0</v>
      </c>
      <c r="F16" s="111">
        <f>'TH DGNC địa phương'!L80</f>
        <v>0</v>
      </c>
    </row>
    <row r="17" spans="1:6" ht="16.2" thickBot="1" x14ac:dyDescent="0.35">
      <c r="A17" s="1" t="s">
        <v>220</v>
      </c>
      <c r="B17" s="41" t="s">
        <v>40</v>
      </c>
      <c r="C17" s="42"/>
      <c r="D17" s="42"/>
      <c r="E17" s="42"/>
      <c r="F17" s="111"/>
    </row>
    <row r="18" spans="1:6" ht="38.85" customHeight="1" thickBot="1" x14ac:dyDescent="0.35">
      <c r="A18" s="1" t="s">
        <v>221</v>
      </c>
      <c r="B18" s="41" t="s">
        <v>222</v>
      </c>
      <c r="C18" s="42"/>
      <c r="D18" s="42"/>
      <c r="E18" s="42"/>
      <c r="F18" s="111"/>
    </row>
    <row r="19" spans="1:6" ht="38.85" customHeight="1" thickBot="1" x14ac:dyDescent="0.35">
      <c r="A19" s="4">
        <v>1</v>
      </c>
      <c r="B19" s="13" t="s">
        <v>223</v>
      </c>
      <c r="C19" s="42"/>
      <c r="D19" s="42"/>
      <c r="E19" s="42"/>
      <c r="F19" s="111"/>
    </row>
    <row r="20" spans="1:6" ht="38.85" customHeight="1" thickBot="1" x14ac:dyDescent="0.35">
      <c r="A20" s="4">
        <v>2</v>
      </c>
      <c r="B20" s="13" t="s">
        <v>224</v>
      </c>
      <c r="C20" s="42"/>
      <c r="D20" s="42"/>
      <c r="E20" s="42"/>
      <c r="F20" s="111"/>
    </row>
    <row r="21" spans="1:6" ht="16.2" thickBot="1" x14ac:dyDescent="0.35">
      <c r="A21" s="4">
        <v>3</v>
      </c>
      <c r="B21" s="13" t="s">
        <v>40</v>
      </c>
      <c r="C21" s="42"/>
      <c r="D21" s="42"/>
      <c r="E21" s="42"/>
      <c r="F21" s="111"/>
    </row>
    <row r="22" spans="1:6" ht="34.5" customHeight="1" thickBot="1" x14ac:dyDescent="0.35">
      <c r="A22" s="4">
        <v>4</v>
      </c>
      <c r="B22" s="13" t="s">
        <v>225</v>
      </c>
      <c r="C22" s="42"/>
      <c r="D22" s="42"/>
      <c r="E22" s="42"/>
      <c r="F22" s="111"/>
    </row>
    <row r="23" spans="1:6" ht="16.2" thickBot="1" x14ac:dyDescent="0.35">
      <c r="A23" s="1" t="s">
        <v>226</v>
      </c>
      <c r="B23" s="41" t="s">
        <v>16</v>
      </c>
      <c r="C23" s="42"/>
      <c r="D23" s="42"/>
      <c r="E23" s="42"/>
      <c r="F23" s="111"/>
    </row>
    <row r="24" spans="1:6" ht="16.2" thickBot="1" x14ac:dyDescent="0.35">
      <c r="A24" s="1" t="s">
        <v>227</v>
      </c>
      <c r="B24" s="41" t="s">
        <v>18</v>
      </c>
      <c r="C24" s="42"/>
      <c r="D24" s="42"/>
      <c r="E24" s="42"/>
      <c r="F24" s="111"/>
    </row>
    <row r="25" spans="1:6" ht="28.8" customHeight="1" thickBot="1" x14ac:dyDescent="0.35">
      <c r="A25" s="1" t="s">
        <v>228</v>
      </c>
      <c r="B25" s="41" t="s">
        <v>19</v>
      </c>
      <c r="C25" s="42"/>
      <c r="D25" s="42"/>
      <c r="E25" s="42"/>
      <c r="F25" s="111"/>
    </row>
    <row r="26" spans="1:6" ht="28.8" customHeight="1" thickBot="1" x14ac:dyDescent="0.35">
      <c r="A26" s="1" t="s">
        <v>229</v>
      </c>
      <c r="B26" s="41" t="s">
        <v>20</v>
      </c>
      <c r="C26" s="42"/>
      <c r="D26" s="42"/>
      <c r="E26" s="42"/>
      <c r="F26" s="111"/>
    </row>
    <row r="27" spans="1:6" ht="28.8" customHeight="1" thickBot="1" x14ac:dyDescent="0.35">
      <c r="A27" s="1" t="s">
        <v>230</v>
      </c>
      <c r="B27" s="41" t="s">
        <v>21</v>
      </c>
      <c r="C27" s="42"/>
      <c r="D27" s="42"/>
      <c r="E27" s="42"/>
      <c r="F27" s="111"/>
    </row>
    <row r="28" spans="1:6" ht="28.8" customHeight="1" thickBot="1" x14ac:dyDescent="0.35">
      <c r="A28" s="1" t="s">
        <v>231</v>
      </c>
      <c r="B28" s="41" t="s">
        <v>232</v>
      </c>
      <c r="C28" s="42"/>
      <c r="D28" s="42"/>
      <c r="E28" s="42"/>
      <c r="F28" s="111"/>
    </row>
    <row r="29" spans="1:6" ht="16.2" thickBot="1" x14ac:dyDescent="0.35">
      <c r="A29" s="25" t="s">
        <v>233</v>
      </c>
      <c r="B29" s="61" t="s">
        <v>23</v>
      </c>
      <c r="C29" s="57"/>
      <c r="D29" s="57"/>
      <c r="E29" s="57"/>
      <c r="F29" s="134"/>
    </row>
  </sheetData>
  <mergeCells count="5">
    <mergeCell ref="A2:F2"/>
    <mergeCell ref="A3:A4"/>
    <mergeCell ref="B3:B4"/>
    <mergeCell ref="C3:F3"/>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76"/>
  <sheetViews>
    <sheetView tabSelected="1" workbookViewId="0">
      <selection activeCell="D5" sqref="D5"/>
    </sheetView>
  </sheetViews>
  <sheetFormatPr defaultRowHeight="14.4" x14ac:dyDescent="0.3"/>
  <cols>
    <col min="2" max="2" width="21.6640625" style="10" customWidth="1"/>
    <col min="3" max="3" width="16" customWidth="1"/>
    <col min="4" max="4" width="11.88671875" style="92" customWidth="1"/>
    <col min="5" max="5" width="13.6640625" customWidth="1"/>
    <col min="6" max="6" width="10.109375" customWidth="1"/>
    <col min="7" max="14" width="11.33203125" customWidth="1"/>
  </cols>
  <sheetData>
    <row r="2" spans="1:19" ht="28.2" customHeight="1" x14ac:dyDescent="0.35">
      <c r="B2" s="198" t="s">
        <v>28</v>
      </c>
      <c r="C2" s="198"/>
      <c r="D2" s="198"/>
      <c r="E2" s="198"/>
      <c r="F2" s="198"/>
      <c r="G2" s="198"/>
      <c r="H2" s="198"/>
      <c r="I2" s="198"/>
      <c r="J2" s="198"/>
      <c r="K2" s="198"/>
      <c r="L2" s="198"/>
      <c r="M2" s="198"/>
      <c r="N2" s="198"/>
      <c r="O2" s="89" t="s">
        <v>277</v>
      </c>
      <c r="P2" s="88"/>
      <c r="Q2" s="88"/>
      <c r="R2" s="88"/>
      <c r="S2" s="88"/>
    </row>
    <row r="3" spans="1:19" ht="15" thickBot="1" x14ac:dyDescent="0.35">
      <c r="A3" s="74"/>
      <c r="B3" s="23"/>
      <c r="C3" s="22"/>
    </row>
    <row r="4" spans="1:19" ht="31.8" thickBot="1" x14ac:dyDescent="0.35">
      <c r="A4" s="1" t="s">
        <v>0</v>
      </c>
      <c r="B4" s="11" t="s">
        <v>246</v>
      </c>
      <c r="C4" s="2" t="s">
        <v>1</v>
      </c>
      <c r="D4" s="33" t="s">
        <v>278</v>
      </c>
      <c r="E4" s="33" t="s">
        <v>247</v>
      </c>
      <c r="F4" s="33" t="s">
        <v>248</v>
      </c>
      <c r="G4" s="33" t="s">
        <v>249</v>
      </c>
      <c r="H4" s="33" t="s">
        <v>250</v>
      </c>
      <c r="I4" s="33" t="s">
        <v>251</v>
      </c>
      <c r="J4" s="33" t="s">
        <v>252</v>
      </c>
      <c r="K4" s="33" t="s">
        <v>253</v>
      </c>
      <c r="L4" s="33" t="s">
        <v>254</v>
      </c>
      <c r="M4" s="91" t="s">
        <v>255</v>
      </c>
      <c r="N4" s="24" t="s">
        <v>256</v>
      </c>
    </row>
    <row r="5" spans="1:19" ht="16.350000000000001" customHeight="1" thickBot="1" x14ac:dyDescent="0.35">
      <c r="A5" s="95" t="s">
        <v>216</v>
      </c>
      <c r="B5" s="159" t="s">
        <v>279</v>
      </c>
      <c r="C5" s="161"/>
      <c r="D5" s="108">
        <f>'DGNC địa phương'!C6</f>
        <v>0</v>
      </c>
      <c r="E5" s="108">
        <f>'DGNC địa phương'!C7</f>
        <v>0</v>
      </c>
      <c r="F5" s="108">
        <f>'DGNC địa phương'!C8</f>
        <v>0</v>
      </c>
      <c r="G5" s="108">
        <f>'DGNC địa phương'!C9</f>
        <v>0</v>
      </c>
      <c r="H5" s="108">
        <f>'DGNC địa phương'!C10</f>
        <v>0</v>
      </c>
      <c r="I5" s="108">
        <f>'DGNC địa phương'!C11</f>
        <v>0</v>
      </c>
      <c r="J5" s="108">
        <f>'DGNC địa phương'!C12</f>
        <v>0</v>
      </c>
      <c r="K5" s="108">
        <f>'DGNC địa phương'!C13</f>
        <v>0</v>
      </c>
      <c r="L5" s="108">
        <f>'DGNC địa phương'!C14</f>
        <v>0</v>
      </c>
      <c r="M5" s="108">
        <f>'DGNC địa phương'!C15</f>
        <v>0</v>
      </c>
      <c r="N5" s="109">
        <f>'DGNC địa phương'!C16</f>
        <v>0</v>
      </c>
    </row>
    <row r="6" spans="1:19" s="72" customFormat="1" ht="16.2" thickBot="1" x14ac:dyDescent="0.35">
      <c r="A6" s="4">
        <v>1</v>
      </c>
      <c r="B6" s="85" t="s">
        <v>2</v>
      </c>
      <c r="C6" s="46">
        <v>1</v>
      </c>
      <c r="D6" s="59">
        <f t="shared" ref="D6:D36" si="0">$D$5*C6/$C$19</f>
        <v>0</v>
      </c>
      <c r="E6" s="4">
        <f t="shared" ref="E6:E36" si="1">$E$5*C6/$C$19</f>
        <v>0</v>
      </c>
      <c r="F6" s="4">
        <f t="shared" ref="F6:F36" si="2">$F$5*C6/$C$19</f>
        <v>0</v>
      </c>
      <c r="G6" s="4">
        <f t="shared" ref="G6:G36" si="3">$G$5*C6/$C$19</f>
        <v>0</v>
      </c>
      <c r="H6" s="4">
        <f t="shared" ref="H6:H36" si="4">$H$5*C6/$C$19</f>
        <v>0</v>
      </c>
      <c r="I6" s="4">
        <f t="shared" ref="I6:I36" si="5">$I$5*C6/$C$19</f>
        <v>0</v>
      </c>
      <c r="J6" s="4">
        <f t="shared" ref="J6:J36" si="6">$J$5*C6/$C$19</f>
        <v>0</v>
      </c>
      <c r="K6" s="4">
        <f t="shared" ref="K6:K36" si="7">$K$5*C6/$C$19</f>
        <v>0</v>
      </c>
      <c r="L6" s="4">
        <f t="shared" ref="L6:L36" si="8">$L$5*C6/$C$19</f>
        <v>0</v>
      </c>
      <c r="M6" s="4">
        <f t="shared" ref="M6:M36" si="9">$M$5*C6/$C$19</f>
        <v>0</v>
      </c>
      <c r="N6" s="9">
        <f t="shared" ref="N6:N36" si="10">$N$5*C6/$C$19</f>
        <v>0</v>
      </c>
    </row>
    <row r="7" spans="1:19" s="72" customFormat="1" ht="16.2" thickBot="1" x14ac:dyDescent="0.35">
      <c r="A7" s="4">
        <v>2</v>
      </c>
      <c r="B7" s="6" t="s">
        <v>286</v>
      </c>
      <c r="C7" s="4">
        <v>1.036</v>
      </c>
      <c r="D7" s="59">
        <f t="shared" si="0"/>
        <v>0</v>
      </c>
      <c r="E7" s="4">
        <f t="shared" si="1"/>
        <v>0</v>
      </c>
      <c r="F7" s="4">
        <f t="shared" si="2"/>
        <v>0</v>
      </c>
      <c r="G7" s="4">
        <f t="shared" si="3"/>
        <v>0</v>
      </c>
      <c r="H7" s="4">
        <f t="shared" si="4"/>
        <v>0</v>
      </c>
      <c r="I7" s="4">
        <f t="shared" si="5"/>
        <v>0</v>
      </c>
      <c r="J7" s="4">
        <f t="shared" si="6"/>
        <v>0</v>
      </c>
      <c r="K7" s="4">
        <f t="shared" si="7"/>
        <v>0</v>
      </c>
      <c r="L7" s="4">
        <f t="shared" si="8"/>
        <v>0</v>
      </c>
      <c r="M7" s="4">
        <f t="shared" si="9"/>
        <v>0</v>
      </c>
      <c r="N7" s="60">
        <f t="shared" si="10"/>
        <v>0</v>
      </c>
    </row>
    <row r="8" spans="1:19" s="72" customFormat="1" ht="16.2" thickBot="1" x14ac:dyDescent="0.35">
      <c r="A8" s="4">
        <v>3</v>
      </c>
      <c r="B8" s="6" t="s">
        <v>257</v>
      </c>
      <c r="C8" s="4">
        <v>1.054</v>
      </c>
      <c r="D8" s="59">
        <f t="shared" si="0"/>
        <v>0</v>
      </c>
      <c r="E8" s="4">
        <f t="shared" si="1"/>
        <v>0</v>
      </c>
      <c r="F8" s="4">
        <f t="shared" si="2"/>
        <v>0</v>
      </c>
      <c r="G8" s="4">
        <f t="shared" si="3"/>
        <v>0</v>
      </c>
      <c r="H8" s="4">
        <f t="shared" si="4"/>
        <v>0</v>
      </c>
      <c r="I8" s="4">
        <f t="shared" si="5"/>
        <v>0</v>
      </c>
      <c r="J8" s="4">
        <f t="shared" si="6"/>
        <v>0</v>
      </c>
      <c r="K8" s="4">
        <f t="shared" si="7"/>
        <v>0</v>
      </c>
      <c r="L8" s="4">
        <f t="shared" si="8"/>
        <v>0</v>
      </c>
      <c r="M8" s="4">
        <f t="shared" si="9"/>
        <v>0</v>
      </c>
      <c r="N8" s="60">
        <f t="shared" si="10"/>
        <v>0</v>
      </c>
    </row>
    <row r="9" spans="1:19" s="72" customFormat="1" ht="16.2" thickBot="1" x14ac:dyDescent="0.35">
      <c r="A9" s="4">
        <v>4</v>
      </c>
      <c r="B9" s="6" t="s">
        <v>258</v>
      </c>
      <c r="C9" s="4">
        <v>1.0900000000000001</v>
      </c>
      <c r="D9" s="59">
        <f t="shared" si="0"/>
        <v>0</v>
      </c>
      <c r="E9" s="4">
        <f t="shared" si="1"/>
        <v>0</v>
      </c>
      <c r="F9" s="4">
        <f t="shared" si="2"/>
        <v>0</v>
      </c>
      <c r="G9" s="4">
        <f t="shared" si="3"/>
        <v>0</v>
      </c>
      <c r="H9" s="4">
        <f t="shared" si="4"/>
        <v>0</v>
      </c>
      <c r="I9" s="4">
        <f t="shared" si="5"/>
        <v>0</v>
      </c>
      <c r="J9" s="4">
        <f t="shared" si="6"/>
        <v>0</v>
      </c>
      <c r="K9" s="4">
        <f t="shared" si="7"/>
        <v>0</v>
      </c>
      <c r="L9" s="4">
        <f t="shared" si="8"/>
        <v>0</v>
      </c>
      <c r="M9" s="4">
        <f t="shared" si="9"/>
        <v>0</v>
      </c>
      <c r="N9" s="60">
        <f t="shared" si="10"/>
        <v>0</v>
      </c>
    </row>
    <row r="10" spans="1:19" s="72" customFormat="1" ht="16.2" thickBot="1" x14ac:dyDescent="0.35">
      <c r="A10" s="4">
        <v>5</v>
      </c>
      <c r="B10" s="6" t="s">
        <v>287</v>
      </c>
      <c r="C10" s="4">
        <v>1.1259999999999999</v>
      </c>
      <c r="D10" s="59">
        <f t="shared" si="0"/>
        <v>0</v>
      </c>
      <c r="E10" s="4">
        <f t="shared" si="1"/>
        <v>0</v>
      </c>
      <c r="F10" s="4">
        <f t="shared" si="2"/>
        <v>0</v>
      </c>
      <c r="G10" s="4">
        <f t="shared" si="3"/>
        <v>0</v>
      </c>
      <c r="H10" s="4">
        <f t="shared" si="4"/>
        <v>0</v>
      </c>
      <c r="I10" s="4">
        <f t="shared" si="5"/>
        <v>0</v>
      </c>
      <c r="J10" s="4">
        <f t="shared" si="6"/>
        <v>0</v>
      </c>
      <c r="K10" s="4">
        <f t="shared" si="7"/>
        <v>0</v>
      </c>
      <c r="L10" s="4">
        <f t="shared" si="8"/>
        <v>0</v>
      </c>
      <c r="M10" s="4">
        <f t="shared" si="9"/>
        <v>0</v>
      </c>
      <c r="N10" s="60">
        <f t="shared" si="10"/>
        <v>0</v>
      </c>
    </row>
    <row r="11" spans="1:19" s="72" customFormat="1" ht="16.2" thickBot="1" x14ac:dyDescent="0.35">
      <c r="A11" s="4">
        <v>6</v>
      </c>
      <c r="B11" s="85" t="s">
        <v>3</v>
      </c>
      <c r="C11" s="46">
        <v>1.18</v>
      </c>
      <c r="D11" s="59">
        <f t="shared" si="0"/>
        <v>0</v>
      </c>
      <c r="E11" s="4">
        <f t="shared" si="1"/>
        <v>0</v>
      </c>
      <c r="F11" s="4">
        <f t="shared" si="2"/>
        <v>0</v>
      </c>
      <c r="G11" s="4">
        <f t="shared" si="3"/>
        <v>0</v>
      </c>
      <c r="H11" s="4">
        <f t="shared" si="4"/>
        <v>0</v>
      </c>
      <c r="I11" s="4">
        <f t="shared" si="5"/>
        <v>0</v>
      </c>
      <c r="J11" s="4">
        <f t="shared" si="6"/>
        <v>0</v>
      </c>
      <c r="K11" s="4">
        <f t="shared" si="7"/>
        <v>0</v>
      </c>
      <c r="L11" s="4">
        <f t="shared" si="8"/>
        <v>0</v>
      </c>
      <c r="M11" s="4">
        <f t="shared" si="9"/>
        <v>0</v>
      </c>
      <c r="N11" s="60">
        <f t="shared" si="10"/>
        <v>0</v>
      </c>
    </row>
    <row r="12" spans="1:19" s="72" customFormat="1" ht="16.2" thickBot="1" x14ac:dyDescent="0.35">
      <c r="A12" s="4">
        <v>7</v>
      </c>
      <c r="B12" s="6" t="s">
        <v>259</v>
      </c>
      <c r="C12" s="4">
        <v>1.222</v>
      </c>
      <c r="D12" s="59">
        <f t="shared" si="0"/>
        <v>0</v>
      </c>
      <c r="E12" s="4">
        <f t="shared" si="1"/>
        <v>0</v>
      </c>
      <c r="F12" s="4">
        <f t="shared" si="2"/>
        <v>0</v>
      </c>
      <c r="G12" s="4">
        <f t="shared" si="3"/>
        <v>0</v>
      </c>
      <c r="H12" s="4">
        <f t="shared" si="4"/>
        <v>0</v>
      </c>
      <c r="I12" s="4">
        <f t="shared" si="5"/>
        <v>0</v>
      </c>
      <c r="J12" s="4">
        <f t="shared" si="6"/>
        <v>0</v>
      </c>
      <c r="K12" s="4">
        <f t="shared" si="7"/>
        <v>0</v>
      </c>
      <c r="L12" s="4">
        <f t="shared" si="8"/>
        <v>0</v>
      </c>
      <c r="M12" s="4">
        <f t="shared" si="9"/>
        <v>0</v>
      </c>
      <c r="N12" s="60">
        <f t="shared" si="10"/>
        <v>0</v>
      </c>
    </row>
    <row r="13" spans="1:19" s="72" customFormat="1" ht="16.2" thickBot="1" x14ac:dyDescent="0.35">
      <c r="A13" s="4">
        <v>8</v>
      </c>
      <c r="B13" s="6" t="s">
        <v>260</v>
      </c>
      <c r="C13" s="4">
        <v>1.2430000000000001</v>
      </c>
      <c r="D13" s="59">
        <f t="shared" si="0"/>
        <v>0</v>
      </c>
      <c r="E13" s="4">
        <f t="shared" si="1"/>
        <v>0</v>
      </c>
      <c r="F13" s="4">
        <f t="shared" si="2"/>
        <v>0</v>
      </c>
      <c r="G13" s="4">
        <f t="shared" si="3"/>
        <v>0</v>
      </c>
      <c r="H13" s="4">
        <f t="shared" si="4"/>
        <v>0</v>
      </c>
      <c r="I13" s="4">
        <f t="shared" si="5"/>
        <v>0</v>
      </c>
      <c r="J13" s="4">
        <f t="shared" si="6"/>
        <v>0</v>
      </c>
      <c r="K13" s="4">
        <f t="shared" si="7"/>
        <v>0</v>
      </c>
      <c r="L13" s="4">
        <f t="shared" si="8"/>
        <v>0</v>
      </c>
      <c r="M13" s="4">
        <f t="shared" si="9"/>
        <v>0</v>
      </c>
      <c r="N13" s="60">
        <f t="shared" si="10"/>
        <v>0</v>
      </c>
    </row>
    <row r="14" spans="1:19" s="72" customFormat="1" ht="16.2" thickBot="1" x14ac:dyDescent="0.35">
      <c r="A14" s="4">
        <v>9</v>
      </c>
      <c r="B14" s="6" t="s">
        <v>262</v>
      </c>
      <c r="C14" s="4">
        <v>1.2849999999999999</v>
      </c>
      <c r="D14" s="59">
        <f t="shared" si="0"/>
        <v>0</v>
      </c>
      <c r="E14" s="4">
        <f t="shared" si="1"/>
        <v>0</v>
      </c>
      <c r="F14" s="4">
        <f t="shared" si="2"/>
        <v>0</v>
      </c>
      <c r="G14" s="4">
        <f t="shared" si="3"/>
        <v>0</v>
      </c>
      <c r="H14" s="4">
        <f t="shared" si="4"/>
        <v>0</v>
      </c>
      <c r="I14" s="4">
        <f t="shared" si="5"/>
        <v>0</v>
      </c>
      <c r="J14" s="4">
        <f t="shared" si="6"/>
        <v>0</v>
      </c>
      <c r="K14" s="4">
        <f t="shared" si="7"/>
        <v>0</v>
      </c>
      <c r="L14" s="4">
        <f t="shared" si="8"/>
        <v>0</v>
      </c>
      <c r="M14" s="4">
        <f t="shared" si="9"/>
        <v>0</v>
      </c>
      <c r="N14" s="60">
        <f t="shared" si="10"/>
        <v>0</v>
      </c>
    </row>
    <row r="15" spans="1:19" s="72" customFormat="1" ht="16.2" thickBot="1" x14ac:dyDescent="0.35">
      <c r="A15" s="4">
        <v>10</v>
      </c>
      <c r="B15" s="6" t="s">
        <v>261</v>
      </c>
      <c r="C15" s="4">
        <v>1.327</v>
      </c>
      <c r="D15" s="59">
        <f t="shared" si="0"/>
        <v>0</v>
      </c>
      <c r="E15" s="4">
        <f t="shared" si="1"/>
        <v>0</v>
      </c>
      <c r="F15" s="4">
        <f t="shared" si="2"/>
        <v>0</v>
      </c>
      <c r="G15" s="4">
        <f t="shared" si="3"/>
        <v>0</v>
      </c>
      <c r="H15" s="4">
        <f t="shared" si="4"/>
        <v>0</v>
      </c>
      <c r="I15" s="4">
        <f t="shared" si="5"/>
        <v>0</v>
      </c>
      <c r="J15" s="4">
        <f t="shared" si="6"/>
        <v>0</v>
      </c>
      <c r="K15" s="4">
        <f t="shared" si="7"/>
        <v>0</v>
      </c>
      <c r="L15" s="4">
        <f t="shared" si="8"/>
        <v>0</v>
      </c>
      <c r="M15" s="4">
        <f t="shared" si="9"/>
        <v>0</v>
      </c>
      <c r="N15" s="60">
        <f t="shared" si="10"/>
        <v>0</v>
      </c>
    </row>
    <row r="16" spans="1:19" s="72" customFormat="1" ht="16.2" thickBot="1" x14ac:dyDescent="0.35">
      <c r="A16" s="4">
        <v>11</v>
      </c>
      <c r="B16" s="85" t="s">
        <v>4</v>
      </c>
      <c r="C16" s="46">
        <v>1.39</v>
      </c>
      <c r="D16" s="59">
        <f t="shared" si="0"/>
        <v>0</v>
      </c>
      <c r="E16" s="4">
        <f t="shared" si="1"/>
        <v>0</v>
      </c>
      <c r="F16" s="4">
        <f t="shared" si="2"/>
        <v>0</v>
      </c>
      <c r="G16" s="4">
        <f t="shared" si="3"/>
        <v>0</v>
      </c>
      <c r="H16" s="4">
        <f t="shared" si="4"/>
        <v>0</v>
      </c>
      <c r="I16" s="4">
        <f t="shared" si="5"/>
        <v>0</v>
      </c>
      <c r="J16" s="4">
        <f t="shared" si="6"/>
        <v>0</v>
      </c>
      <c r="K16" s="4">
        <f t="shared" si="7"/>
        <v>0</v>
      </c>
      <c r="L16" s="4">
        <f t="shared" si="8"/>
        <v>0</v>
      </c>
      <c r="M16" s="4">
        <f t="shared" si="9"/>
        <v>0</v>
      </c>
      <c r="N16" s="60">
        <f t="shared" si="10"/>
        <v>0</v>
      </c>
    </row>
    <row r="17" spans="1:14" s="72" customFormat="1" ht="16.2" thickBot="1" x14ac:dyDescent="0.35">
      <c r="A17" s="4">
        <v>12</v>
      </c>
      <c r="B17" s="6" t="s">
        <v>263</v>
      </c>
      <c r="C17" s="4">
        <v>1.4419999999999999</v>
      </c>
      <c r="D17" s="59">
        <f t="shared" si="0"/>
        <v>0</v>
      </c>
      <c r="E17" s="4">
        <f t="shared" si="1"/>
        <v>0</v>
      </c>
      <c r="F17" s="4">
        <f t="shared" si="2"/>
        <v>0</v>
      </c>
      <c r="G17" s="4">
        <f t="shared" si="3"/>
        <v>0</v>
      </c>
      <c r="H17" s="4">
        <f t="shared" si="4"/>
        <v>0</v>
      </c>
      <c r="I17" s="4">
        <f t="shared" si="5"/>
        <v>0</v>
      </c>
      <c r="J17" s="4">
        <f t="shared" si="6"/>
        <v>0</v>
      </c>
      <c r="K17" s="4">
        <f t="shared" si="7"/>
        <v>0</v>
      </c>
      <c r="L17" s="4">
        <f t="shared" si="8"/>
        <v>0</v>
      </c>
      <c r="M17" s="4">
        <f t="shared" si="9"/>
        <v>0</v>
      </c>
      <c r="N17" s="60">
        <f t="shared" si="10"/>
        <v>0</v>
      </c>
    </row>
    <row r="18" spans="1:14" s="72" customFormat="1" ht="16.2" thickBot="1" x14ac:dyDescent="0.35">
      <c r="A18" s="4">
        <v>13</v>
      </c>
      <c r="B18" s="6" t="s">
        <v>288</v>
      </c>
      <c r="C18" s="4">
        <v>1.468</v>
      </c>
      <c r="D18" s="59">
        <f t="shared" si="0"/>
        <v>0</v>
      </c>
      <c r="E18" s="4">
        <f t="shared" si="1"/>
        <v>0</v>
      </c>
      <c r="F18" s="4">
        <f t="shared" si="2"/>
        <v>0</v>
      </c>
      <c r="G18" s="4">
        <f t="shared" si="3"/>
        <v>0</v>
      </c>
      <c r="H18" s="4">
        <f t="shared" si="4"/>
        <v>0</v>
      </c>
      <c r="I18" s="4">
        <f t="shared" si="5"/>
        <v>0</v>
      </c>
      <c r="J18" s="4">
        <f t="shared" si="6"/>
        <v>0</v>
      </c>
      <c r="K18" s="4">
        <f t="shared" si="7"/>
        <v>0</v>
      </c>
      <c r="L18" s="4">
        <f t="shared" si="8"/>
        <v>0</v>
      </c>
      <c r="M18" s="4">
        <f t="shared" si="9"/>
        <v>0</v>
      </c>
      <c r="N18" s="60">
        <f t="shared" si="10"/>
        <v>0</v>
      </c>
    </row>
    <row r="19" spans="1:14" s="72" customFormat="1" ht="16.2" thickBot="1" x14ac:dyDescent="0.35">
      <c r="A19" s="4">
        <v>14</v>
      </c>
      <c r="B19" s="86" t="s">
        <v>5</v>
      </c>
      <c r="C19" s="87">
        <v>1.52</v>
      </c>
      <c r="D19" s="59">
        <f t="shared" si="0"/>
        <v>0</v>
      </c>
      <c r="E19" s="4">
        <f t="shared" si="1"/>
        <v>0</v>
      </c>
      <c r="F19" s="4">
        <f t="shared" si="2"/>
        <v>0</v>
      </c>
      <c r="G19" s="4">
        <f t="shared" si="3"/>
        <v>0</v>
      </c>
      <c r="H19" s="4">
        <f t="shared" si="4"/>
        <v>0</v>
      </c>
      <c r="I19" s="4">
        <f t="shared" si="5"/>
        <v>0</v>
      </c>
      <c r="J19" s="4">
        <f t="shared" si="6"/>
        <v>0</v>
      </c>
      <c r="K19" s="4">
        <f t="shared" si="7"/>
        <v>0</v>
      </c>
      <c r="L19" s="4">
        <f t="shared" si="8"/>
        <v>0</v>
      </c>
      <c r="M19" s="4">
        <f t="shared" si="9"/>
        <v>0</v>
      </c>
      <c r="N19" s="60">
        <f t="shared" si="10"/>
        <v>0</v>
      </c>
    </row>
    <row r="20" spans="1:14" s="72" customFormat="1" ht="16.2" thickBot="1" x14ac:dyDescent="0.35">
      <c r="A20" s="4">
        <v>15</v>
      </c>
      <c r="B20" s="6" t="s">
        <v>264</v>
      </c>
      <c r="C20" s="4">
        <v>1.5720000000000001</v>
      </c>
      <c r="D20" s="59">
        <f t="shared" si="0"/>
        <v>0</v>
      </c>
      <c r="E20" s="4">
        <f t="shared" si="1"/>
        <v>0</v>
      </c>
      <c r="F20" s="4">
        <f t="shared" si="2"/>
        <v>0</v>
      </c>
      <c r="G20" s="4">
        <f t="shared" si="3"/>
        <v>0</v>
      </c>
      <c r="H20" s="4">
        <f t="shared" si="4"/>
        <v>0</v>
      </c>
      <c r="I20" s="4">
        <f t="shared" si="5"/>
        <v>0</v>
      </c>
      <c r="J20" s="4">
        <f t="shared" si="6"/>
        <v>0</v>
      </c>
      <c r="K20" s="4">
        <f t="shared" si="7"/>
        <v>0</v>
      </c>
      <c r="L20" s="4">
        <f t="shared" si="8"/>
        <v>0</v>
      </c>
      <c r="M20" s="4">
        <f t="shared" si="9"/>
        <v>0</v>
      </c>
      <c r="N20" s="60">
        <f t="shared" si="10"/>
        <v>0</v>
      </c>
    </row>
    <row r="21" spans="1:14" s="72" customFormat="1" ht="16.2" thickBot="1" x14ac:dyDescent="0.35">
      <c r="A21" s="4">
        <v>16</v>
      </c>
      <c r="B21" s="85" t="s">
        <v>6</v>
      </c>
      <c r="C21" s="46">
        <v>1.65</v>
      </c>
      <c r="D21" s="59">
        <f t="shared" si="0"/>
        <v>0</v>
      </c>
      <c r="E21" s="4">
        <f t="shared" si="1"/>
        <v>0</v>
      </c>
      <c r="F21" s="4">
        <f t="shared" si="2"/>
        <v>0</v>
      </c>
      <c r="G21" s="4">
        <f t="shared" si="3"/>
        <v>0</v>
      </c>
      <c r="H21" s="4">
        <f t="shared" si="4"/>
        <v>0</v>
      </c>
      <c r="I21" s="4">
        <f t="shared" si="5"/>
        <v>0</v>
      </c>
      <c r="J21" s="4">
        <f t="shared" si="6"/>
        <v>0</v>
      </c>
      <c r="K21" s="4">
        <f t="shared" si="7"/>
        <v>0</v>
      </c>
      <c r="L21" s="4">
        <f t="shared" si="8"/>
        <v>0</v>
      </c>
      <c r="M21" s="4">
        <f t="shared" si="9"/>
        <v>0</v>
      </c>
      <c r="N21" s="60">
        <f t="shared" si="10"/>
        <v>0</v>
      </c>
    </row>
    <row r="22" spans="1:14" s="72" customFormat="1" ht="16.2" thickBot="1" x14ac:dyDescent="0.35">
      <c r="A22" s="4">
        <v>17</v>
      </c>
      <c r="B22" s="6" t="s">
        <v>265</v>
      </c>
      <c r="C22" s="4">
        <v>1.708</v>
      </c>
      <c r="D22" s="59">
        <f t="shared" si="0"/>
        <v>0</v>
      </c>
      <c r="E22" s="4">
        <f t="shared" si="1"/>
        <v>0</v>
      </c>
      <c r="F22" s="4">
        <f t="shared" si="2"/>
        <v>0</v>
      </c>
      <c r="G22" s="4">
        <f t="shared" si="3"/>
        <v>0</v>
      </c>
      <c r="H22" s="4">
        <f t="shared" si="4"/>
        <v>0</v>
      </c>
      <c r="I22" s="4">
        <f t="shared" si="5"/>
        <v>0</v>
      </c>
      <c r="J22" s="4">
        <f t="shared" si="6"/>
        <v>0</v>
      </c>
      <c r="K22" s="4">
        <f t="shared" si="7"/>
        <v>0</v>
      </c>
      <c r="L22" s="4">
        <f t="shared" si="8"/>
        <v>0</v>
      </c>
      <c r="M22" s="4">
        <f t="shared" si="9"/>
        <v>0</v>
      </c>
      <c r="N22" s="60">
        <f t="shared" si="10"/>
        <v>0</v>
      </c>
    </row>
    <row r="23" spans="1:14" s="72" customFormat="1" ht="16.2" thickBot="1" x14ac:dyDescent="0.35">
      <c r="A23" s="4">
        <v>18</v>
      </c>
      <c r="B23" s="6" t="s">
        <v>266</v>
      </c>
      <c r="C23" s="4">
        <v>1.7370000000000001</v>
      </c>
      <c r="D23" s="59">
        <f t="shared" si="0"/>
        <v>0</v>
      </c>
      <c r="E23" s="4">
        <f t="shared" si="1"/>
        <v>0</v>
      </c>
      <c r="F23" s="4">
        <f t="shared" si="2"/>
        <v>0</v>
      </c>
      <c r="G23" s="4">
        <f t="shared" si="3"/>
        <v>0</v>
      </c>
      <c r="H23" s="4">
        <f t="shared" si="4"/>
        <v>0</v>
      </c>
      <c r="I23" s="4">
        <f t="shared" si="5"/>
        <v>0</v>
      </c>
      <c r="J23" s="4">
        <f t="shared" si="6"/>
        <v>0</v>
      </c>
      <c r="K23" s="4">
        <f t="shared" si="7"/>
        <v>0</v>
      </c>
      <c r="L23" s="4">
        <f t="shared" si="8"/>
        <v>0</v>
      </c>
      <c r="M23" s="4">
        <f t="shared" si="9"/>
        <v>0</v>
      </c>
      <c r="N23" s="60">
        <f t="shared" si="10"/>
        <v>0</v>
      </c>
    </row>
    <row r="24" spans="1:14" s="72" customFormat="1" ht="16.2" thickBot="1" x14ac:dyDescent="0.35">
      <c r="A24" s="4">
        <v>19</v>
      </c>
      <c r="B24" s="6" t="s">
        <v>267</v>
      </c>
      <c r="C24" s="4">
        <v>1.7949999999999999</v>
      </c>
      <c r="D24" s="59">
        <f t="shared" si="0"/>
        <v>0</v>
      </c>
      <c r="E24" s="4">
        <f t="shared" si="1"/>
        <v>0</v>
      </c>
      <c r="F24" s="4">
        <f t="shared" si="2"/>
        <v>0</v>
      </c>
      <c r="G24" s="4">
        <f t="shared" si="3"/>
        <v>0</v>
      </c>
      <c r="H24" s="4">
        <f t="shared" si="4"/>
        <v>0</v>
      </c>
      <c r="I24" s="4">
        <f t="shared" si="5"/>
        <v>0</v>
      </c>
      <c r="J24" s="4">
        <f t="shared" si="6"/>
        <v>0</v>
      </c>
      <c r="K24" s="4">
        <f t="shared" si="7"/>
        <v>0</v>
      </c>
      <c r="L24" s="4">
        <f t="shared" si="8"/>
        <v>0</v>
      </c>
      <c r="M24" s="4">
        <f t="shared" si="9"/>
        <v>0</v>
      </c>
      <c r="N24" s="60">
        <f t="shared" si="10"/>
        <v>0</v>
      </c>
    </row>
    <row r="25" spans="1:14" s="72" customFormat="1" ht="16.2" thickBot="1" x14ac:dyDescent="0.35">
      <c r="A25" s="4">
        <v>20</v>
      </c>
      <c r="B25" s="6" t="s">
        <v>268</v>
      </c>
      <c r="C25" s="4">
        <v>1.853</v>
      </c>
      <c r="D25" s="59">
        <f t="shared" si="0"/>
        <v>0</v>
      </c>
      <c r="E25" s="4">
        <f t="shared" si="1"/>
        <v>0</v>
      </c>
      <c r="F25" s="4">
        <f t="shared" si="2"/>
        <v>0</v>
      </c>
      <c r="G25" s="4">
        <f t="shared" si="3"/>
        <v>0</v>
      </c>
      <c r="H25" s="4">
        <f t="shared" si="4"/>
        <v>0</v>
      </c>
      <c r="I25" s="4">
        <f t="shared" si="5"/>
        <v>0</v>
      </c>
      <c r="J25" s="4">
        <f t="shared" si="6"/>
        <v>0</v>
      </c>
      <c r="K25" s="4">
        <f t="shared" si="7"/>
        <v>0</v>
      </c>
      <c r="L25" s="4">
        <f t="shared" si="8"/>
        <v>0</v>
      </c>
      <c r="M25" s="4">
        <f t="shared" si="9"/>
        <v>0</v>
      </c>
      <c r="N25" s="60">
        <f t="shared" si="10"/>
        <v>0</v>
      </c>
    </row>
    <row r="26" spans="1:14" s="72" customFormat="1" ht="16.2" thickBot="1" x14ac:dyDescent="0.35">
      <c r="A26" s="4">
        <v>21</v>
      </c>
      <c r="B26" s="85" t="s">
        <v>7</v>
      </c>
      <c r="C26" s="46">
        <v>1.94</v>
      </c>
      <c r="D26" s="59">
        <f t="shared" si="0"/>
        <v>0</v>
      </c>
      <c r="E26" s="4">
        <f t="shared" si="1"/>
        <v>0</v>
      </c>
      <c r="F26" s="4">
        <f t="shared" si="2"/>
        <v>0</v>
      </c>
      <c r="G26" s="4">
        <f t="shared" si="3"/>
        <v>0</v>
      </c>
      <c r="H26" s="4">
        <f t="shared" si="4"/>
        <v>0</v>
      </c>
      <c r="I26" s="4">
        <f t="shared" si="5"/>
        <v>0</v>
      </c>
      <c r="J26" s="4">
        <f t="shared" si="6"/>
        <v>0</v>
      </c>
      <c r="K26" s="4">
        <f t="shared" si="7"/>
        <v>0</v>
      </c>
      <c r="L26" s="4">
        <f t="shared" si="8"/>
        <v>0</v>
      </c>
      <c r="M26" s="4">
        <f t="shared" si="9"/>
        <v>0</v>
      </c>
      <c r="N26" s="60">
        <f t="shared" si="10"/>
        <v>0</v>
      </c>
    </row>
    <row r="27" spans="1:14" s="72" customFormat="1" ht="16.2" thickBot="1" x14ac:dyDescent="0.35">
      <c r="A27" s="4">
        <v>22</v>
      </c>
      <c r="B27" s="6" t="s">
        <v>269</v>
      </c>
      <c r="C27" s="4">
        <v>2.012</v>
      </c>
      <c r="D27" s="59">
        <f t="shared" si="0"/>
        <v>0</v>
      </c>
      <c r="E27" s="4">
        <f t="shared" si="1"/>
        <v>0</v>
      </c>
      <c r="F27" s="4">
        <f t="shared" si="2"/>
        <v>0</v>
      </c>
      <c r="G27" s="4">
        <f t="shared" si="3"/>
        <v>0</v>
      </c>
      <c r="H27" s="4">
        <f t="shared" si="4"/>
        <v>0</v>
      </c>
      <c r="I27" s="4">
        <f t="shared" si="5"/>
        <v>0</v>
      </c>
      <c r="J27" s="4">
        <f t="shared" si="6"/>
        <v>0</v>
      </c>
      <c r="K27" s="4">
        <f t="shared" si="7"/>
        <v>0</v>
      </c>
      <c r="L27" s="4">
        <f t="shared" si="8"/>
        <v>0</v>
      </c>
      <c r="M27" s="4">
        <f t="shared" si="9"/>
        <v>0</v>
      </c>
      <c r="N27" s="60">
        <f t="shared" si="10"/>
        <v>0</v>
      </c>
    </row>
    <row r="28" spans="1:14" s="72" customFormat="1" ht="16.2" thickBot="1" x14ac:dyDescent="0.35">
      <c r="A28" s="4">
        <v>23</v>
      </c>
      <c r="B28" s="6" t="s">
        <v>270</v>
      </c>
      <c r="C28" s="4">
        <v>2.048</v>
      </c>
      <c r="D28" s="59">
        <f t="shared" si="0"/>
        <v>0</v>
      </c>
      <c r="E28" s="4">
        <f t="shared" si="1"/>
        <v>0</v>
      </c>
      <c r="F28" s="4">
        <f t="shared" si="2"/>
        <v>0</v>
      </c>
      <c r="G28" s="4">
        <f t="shared" si="3"/>
        <v>0</v>
      </c>
      <c r="H28" s="4">
        <f t="shared" si="4"/>
        <v>0</v>
      </c>
      <c r="I28" s="4">
        <f t="shared" si="5"/>
        <v>0</v>
      </c>
      <c r="J28" s="4">
        <f t="shared" si="6"/>
        <v>0</v>
      </c>
      <c r="K28" s="4">
        <f t="shared" si="7"/>
        <v>0</v>
      </c>
      <c r="L28" s="4">
        <f t="shared" si="8"/>
        <v>0</v>
      </c>
      <c r="M28" s="4">
        <f t="shared" si="9"/>
        <v>0</v>
      </c>
      <c r="N28" s="60">
        <f t="shared" si="10"/>
        <v>0</v>
      </c>
    </row>
    <row r="29" spans="1:14" s="72" customFormat="1" ht="16.2" thickBot="1" x14ac:dyDescent="0.35">
      <c r="A29" s="4">
        <v>24</v>
      </c>
      <c r="B29" s="6" t="s">
        <v>271</v>
      </c>
      <c r="C29" s="4">
        <v>2.12</v>
      </c>
      <c r="D29" s="59">
        <f t="shared" si="0"/>
        <v>0</v>
      </c>
      <c r="E29" s="4">
        <f t="shared" si="1"/>
        <v>0</v>
      </c>
      <c r="F29" s="4">
        <f t="shared" si="2"/>
        <v>0</v>
      </c>
      <c r="G29" s="4">
        <f t="shared" si="3"/>
        <v>0</v>
      </c>
      <c r="H29" s="4">
        <f t="shared" si="4"/>
        <v>0</v>
      </c>
      <c r="I29" s="4">
        <f t="shared" si="5"/>
        <v>0</v>
      </c>
      <c r="J29" s="4">
        <f t="shared" si="6"/>
        <v>0</v>
      </c>
      <c r="K29" s="4">
        <f t="shared" si="7"/>
        <v>0</v>
      </c>
      <c r="L29" s="4">
        <f t="shared" si="8"/>
        <v>0</v>
      </c>
      <c r="M29" s="4">
        <f t="shared" si="9"/>
        <v>0</v>
      </c>
      <c r="N29" s="60">
        <f t="shared" si="10"/>
        <v>0</v>
      </c>
    </row>
    <row r="30" spans="1:14" s="72" customFormat="1" ht="16.2" thickBot="1" x14ac:dyDescent="0.35">
      <c r="A30" s="4">
        <v>25</v>
      </c>
      <c r="B30" s="6" t="s">
        <v>272</v>
      </c>
      <c r="C30" s="4">
        <v>2.1920000000000002</v>
      </c>
      <c r="D30" s="59">
        <f t="shared" si="0"/>
        <v>0</v>
      </c>
      <c r="E30" s="4">
        <f t="shared" si="1"/>
        <v>0</v>
      </c>
      <c r="F30" s="4">
        <f t="shared" si="2"/>
        <v>0</v>
      </c>
      <c r="G30" s="4">
        <f t="shared" si="3"/>
        <v>0</v>
      </c>
      <c r="H30" s="4">
        <f t="shared" si="4"/>
        <v>0</v>
      </c>
      <c r="I30" s="4">
        <f t="shared" si="5"/>
        <v>0</v>
      </c>
      <c r="J30" s="4">
        <f t="shared" si="6"/>
        <v>0</v>
      </c>
      <c r="K30" s="4">
        <f t="shared" si="7"/>
        <v>0</v>
      </c>
      <c r="L30" s="4">
        <f t="shared" si="8"/>
        <v>0</v>
      </c>
      <c r="M30" s="4">
        <f t="shared" si="9"/>
        <v>0</v>
      </c>
      <c r="N30" s="60">
        <f t="shared" si="10"/>
        <v>0</v>
      </c>
    </row>
    <row r="31" spans="1:14" s="72" customFormat="1" ht="16.2" thickBot="1" x14ac:dyDescent="0.35">
      <c r="A31" s="4">
        <v>26</v>
      </c>
      <c r="B31" s="85" t="s">
        <v>8</v>
      </c>
      <c r="C31" s="46">
        <v>2.2999999999999998</v>
      </c>
      <c r="D31" s="59">
        <f t="shared" si="0"/>
        <v>0</v>
      </c>
      <c r="E31" s="4">
        <f t="shared" si="1"/>
        <v>0</v>
      </c>
      <c r="F31" s="4">
        <f t="shared" si="2"/>
        <v>0</v>
      </c>
      <c r="G31" s="4">
        <f t="shared" si="3"/>
        <v>0</v>
      </c>
      <c r="H31" s="4">
        <f t="shared" si="4"/>
        <v>0</v>
      </c>
      <c r="I31" s="4">
        <f t="shared" si="5"/>
        <v>0</v>
      </c>
      <c r="J31" s="4">
        <f t="shared" si="6"/>
        <v>0</v>
      </c>
      <c r="K31" s="4">
        <f t="shared" si="7"/>
        <v>0</v>
      </c>
      <c r="L31" s="4">
        <f t="shared" si="8"/>
        <v>0</v>
      </c>
      <c r="M31" s="4">
        <f t="shared" si="9"/>
        <v>0</v>
      </c>
      <c r="N31" s="60">
        <f t="shared" si="10"/>
        <v>0</v>
      </c>
    </row>
    <row r="32" spans="1:14" s="72" customFormat="1" ht="16.2" thickBot="1" x14ac:dyDescent="0.35">
      <c r="A32" s="4">
        <v>27</v>
      </c>
      <c r="B32" s="6" t="s">
        <v>273</v>
      </c>
      <c r="C32" s="4">
        <v>2.3820000000000001</v>
      </c>
      <c r="D32" s="59">
        <f t="shared" si="0"/>
        <v>0</v>
      </c>
      <c r="E32" s="4">
        <f t="shared" si="1"/>
        <v>0</v>
      </c>
      <c r="F32" s="4">
        <f t="shared" si="2"/>
        <v>0</v>
      </c>
      <c r="G32" s="4">
        <f t="shared" si="3"/>
        <v>0</v>
      </c>
      <c r="H32" s="4">
        <f t="shared" si="4"/>
        <v>0</v>
      </c>
      <c r="I32" s="4">
        <f t="shared" si="5"/>
        <v>0</v>
      </c>
      <c r="J32" s="4">
        <f t="shared" si="6"/>
        <v>0</v>
      </c>
      <c r="K32" s="4">
        <f t="shared" si="7"/>
        <v>0</v>
      </c>
      <c r="L32" s="4">
        <f t="shared" si="8"/>
        <v>0</v>
      </c>
      <c r="M32" s="4">
        <f t="shared" si="9"/>
        <v>0</v>
      </c>
      <c r="N32" s="60">
        <f t="shared" si="10"/>
        <v>0</v>
      </c>
    </row>
    <row r="33" spans="1:14" s="72" customFormat="1" ht="16.2" thickBot="1" x14ac:dyDescent="0.35">
      <c r="A33" s="4">
        <v>28</v>
      </c>
      <c r="B33" s="6" t="s">
        <v>274</v>
      </c>
      <c r="C33" s="4">
        <v>2.423</v>
      </c>
      <c r="D33" s="59">
        <f t="shared" si="0"/>
        <v>0</v>
      </c>
      <c r="E33" s="4">
        <f t="shared" si="1"/>
        <v>0</v>
      </c>
      <c r="F33" s="4">
        <f t="shared" si="2"/>
        <v>0</v>
      </c>
      <c r="G33" s="4">
        <f t="shared" si="3"/>
        <v>0</v>
      </c>
      <c r="H33" s="4">
        <f t="shared" si="4"/>
        <v>0</v>
      </c>
      <c r="I33" s="4">
        <f t="shared" si="5"/>
        <v>0</v>
      </c>
      <c r="J33" s="4">
        <f t="shared" si="6"/>
        <v>0</v>
      </c>
      <c r="K33" s="4">
        <f t="shared" si="7"/>
        <v>0</v>
      </c>
      <c r="L33" s="4">
        <f t="shared" si="8"/>
        <v>0</v>
      </c>
      <c r="M33" s="4">
        <f t="shared" si="9"/>
        <v>0</v>
      </c>
      <c r="N33" s="60">
        <f t="shared" si="10"/>
        <v>0</v>
      </c>
    </row>
    <row r="34" spans="1:14" s="72" customFormat="1" ht="16.2" thickBot="1" x14ac:dyDescent="0.35">
      <c r="A34" s="4">
        <v>29</v>
      </c>
      <c r="B34" s="6" t="s">
        <v>275</v>
      </c>
      <c r="C34" s="4">
        <v>2.5049999999999999</v>
      </c>
      <c r="D34" s="59">
        <f t="shared" si="0"/>
        <v>0</v>
      </c>
      <c r="E34" s="4">
        <f t="shared" si="1"/>
        <v>0</v>
      </c>
      <c r="F34" s="4">
        <f t="shared" si="2"/>
        <v>0</v>
      </c>
      <c r="G34" s="4">
        <f t="shared" si="3"/>
        <v>0</v>
      </c>
      <c r="H34" s="4">
        <f t="shared" si="4"/>
        <v>0</v>
      </c>
      <c r="I34" s="4">
        <f t="shared" si="5"/>
        <v>0</v>
      </c>
      <c r="J34" s="4">
        <f t="shared" si="6"/>
        <v>0</v>
      </c>
      <c r="K34" s="4">
        <f t="shared" si="7"/>
        <v>0</v>
      </c>
      <c r="L34" s="4">
        <f t="shared" si="8"/>
        <v>0</v>
      </c>
      <c r="M34" s="4">
        <f t="shared" si="9"/>
        <v>0</v>
      </c>
      <c r="N34" s="60">
        <f t="shared" si="10"/>
        <v>0</v>
      </c>
    </row>
    <row r="35" spans="1:14" s="72" customFormat="1" ht="16.2" thickBot="1" x14ac:dyDescent="0.35">
      <c r="A35" s="4">
        <v>30</v>
      </c>
      <c r="B35" s="6" t="s">
        <v>276</v>
      </c>
      <c r="C35" s="4">
        <v>2.5870000000000002</v>
      </c>
      <c r="D35" s="59">
        <f t="shared" si="0"/>
        <v>0</v>
      </c>
      <c r="E35" s="4">
        <f t="shared" si="1"/>
        <v>0</v>
      </c>
      <c r="F35" s="4">
        <f t="shared" si="2"/>
        <v>0</v>
      </c>
      <c r="G35" s="4">
        <f t="shared" si="3"/>
        <v>0</v>
      </c>
      <c r="H35" s="4">
        <f t="shared" si="4"/>
        <v>0</v>
      </c>
      <c r="I35" s="4">
        <f t="shared" si="5"/>
        <v>0</v>
      </c>
      <c r="J35" s="4">
        <f t="shared" si="6"/>
        <v>0</v>
      </c>
      <c r="K35" s="4">
        <f t="shared" si="7"/>
        <v>0</v>
      </c>
      <c r="L35" s="4">
        <f t="shared" si="8"/>
        <v>0</v>
      </c>
      <c r="M35" s="4">
        <f t="shared" si="9"/>
        <v>0</v>
      </c>
      <c r="N35" s="60">
        <f t="shared" si="10"/>
        <v>0</v>
      </c>
    </row>
    <row r="36" spans="1:14" s="72" customFormat="1" ht="16.2" thickBot="1" x14ac:dyDescent="0.35">
      <c r="A36" s="28">
        <v>31</v>
      </c>
      <c r="B36" s="90" t="s">
        <v>9</v>
      </c>
      <c r="C36" s="91">
        <v>2.71</v>
      </c>
      <c r="D36" s="110">
        <f t="shared" si="0"/>
        <v>0</v>
      </c>
      <c r="E36" s="49">
        <f t="shared" si="1"/>
        <v>0</v>
      </c>
      <c r="F36" s="49">
        <f t="shared" si="2"/>
        <v>0</v>
      </c>
      <c r="G36" s="49">
        <f t="shared" si="3"/>
        <v>0</v>
      </c>
      <c r="H36" s="49">
        <f t="shared" si="4"/>
        <v>0</v>
      </c>
      <c r="I36" s="49">
        <f t="shared" si="5"/>
        <v>0</v>
      </c>
      <c r="J36" s="49">
        <f t="shared" si="6"/>
        <v>0</v>
      </c>
      <c r="K36" s="49">
        <f t="shared" si="7"/>
        <v>0</v>
      </c>
      <c r="L36" s="49">
        <f t="shared" si="8"/>
        <v>0</v>
      </c>
      <c r="M36" s="49">
        <f t="shared" si="9"/>
        <v>0</v>
      </c>
      <c r="N36" s="28">
        <f t="shared" si="10"/>
        <v>0</v>
      </c>
    </row>
    <row r="37" spans="1:14" ht="16.2" thickBot="1" x14ac:dyDescent="0.35">
      <c r="A37" s="95" t="s">
        <v>220</v>
      </c>
      <c r="B37" s="159" t="s">
        <v>40</v>
      </c>
      <c r="C37" s="161"/>
      <c r="D37" s="93">
        <f>'DGNC địa phương'!C23</f>
        <v>0</v>
      </c>
    </row>
    <row r="38" spans="1:14" ht="16.2" thickBot="1" x14ac:dyDescent="0.35">
      <c r="A38" s="4">
        <v>1</v>
      </c>
      <c r="B38" s="6" t="s">
        <v>29</v>
      </c>
      <c r="C38" s="60">
        <v>1</v>
      </c>
      <c r="D38" s="60">
        <f>$D$37*C38/$C$41</f>
        <v>0</v>
      </c>
    </row>
    <row r="39" spans="1:14" ht="16.2" thickBot="1" x14ac:dyDescent="0.35">
      <c r="A39" s="4">
        <v>2</v>
      </c>
      <c r="B39" s="6" t="s">
        <v>30</v>
      </c>
      <c r="C39" s="60">
        <v>1.1299999999999999</v>
      </c>
      <c r="D39" s="60">
        <f t="shared" ref="D39:D45" si="11">$D$37*C39/$C$41</f>
        <v>0</v>
      </c>
    </row>
    <row r="40" spans="1:14" ht="16.2" thickBot="1" x14ac:dyDescent="0.35">
      <c r="A40" s="4">
        <v>3</v>
      </c>
      <c r="B40" s="6" t="s">
        <v>31</v>
      </c>
      <c r="C40" s="60">
        <v>1.26</v>
      </c>
      <c r="D40" s="94">
        <f t="shared" si="11"/>
        <v>0</v>
      </c>
    </row>
    <row r="41" spans="1:14" ht="16.2" thickBot="1" x14ac:dyDescent="0.35">
      <c r="A41" s="101">
        <v>4</v>
      </c>
      <c r="B41" s="102" t="s">
        <v>24</v>
      </c>
      <c r="C41" s="103">
        <v>1.4</v>
      </c>
      <c r="D41" s="60">
        <f t="shared" si="11"/>
        <v>0</v>
      </c>
    </row>
    <row r="42" spans="1:14" ht="16.2" thickBot="1" x14ac:dyDescent="0.35">
      <c r="A42" s="4">
        <v>5</v>
      </c>
      <c r="B42" s="6" t="s">
        <v>32</v>
      </c>
      <c r="C42" s="60">
        <v>1.53</v>
      </c>
      <c r="D42" s="60">
        <f t="shared" si="11"/>
        <v>0</v>
      </c>
    </row>
    <row r="43" spans="1:14" ht="16.2" thickBot="1" x14ac:dyDescent="0.35">
      <c r="A43" s="4">
        <v>6</v>
      </c>
      <c r="B43" s="6" t="s">
        <v>32</v>
      </c>
      <c r="C43" s="60">
        <v>1.66</v>
      </c>
      <c r="D43" s="28">
        <f t="shared" si="11"/>
        <v>0</v>
      </c>
    </row>
    <row r="44" spans="1:14" ht="16.2" thickBot="1" x14ac:dyDescent="0.35">
      <c r="A44" s="4">
        <v>7</v>
      </c>
      <c r="B44" s="6" t="s">
        <v>33</v>
      </c>
      <c r="C44" s="28">
        <v>1.79</v>
      </c>
      <c r="D44" s="28">
        <f t="shared" si="11"/>
        <v>0</v>
      </c>
    </row>
    <row r="45" spans="1:14" ht="16.2" thickBot="1" x14ac:dyDescent="0.35">
      <c r="A45" s="28">
        <v>8</v>
      </c>
      <c r="B45" s="29" t="s">
        <v>34</v>
      </c>
      <c r="C45" s="28">
        <v>1.93</v>
      </c>
      <c r="D45" s="28">
        <f t="shared" si="11"/>
        <v>0</v>
      </c>
    </row>
    <row r="46" spans="1:14" ht="16.2" thickBot="1" x14ac:dyDescent="0.35">
      <c r="A46" s="96" t="s">
        <v>221</v>
      </c>
      <c r="B46" s="199" t="s">
        <v>16</v>
      </c>
      <c r="C46" s="199"/>
      <c r="D46" s="100"/>
    </row>
    <row r="47" spans="1:14" ht="16.2" thickBot="1" x14ac:dyDescent="0.35">
      <c r="A47" s="28">
        <v>1</v>
      </c>
      <c r="B47" s="98" t="s">
        <v>280</v>
      </c>
      <c r="C47" s="28">
        <v>1</v>
      </c>
      <c r="D47" s="28">
        <f>$D$46*C47/$C$48</f>
        <v>0</v>
      </c>
    </row>
    <row r="48" spans="1:14" ht="16.2" thickBot="1" x14ac:dyDescent="0.35">
      <c r="A48" s="28">
        <v>2</v>
      </c>
      <c r="B48" s="105" t="s">
        <v>281</v>
      </c>
      <c r="C48" s="91">
        <v>1.04</v>
      </c>
      <c r="D48" s="28">
        <f t="shared" ref="D48:D49" si="12">$D$46*C48/$C$48</f>
        <v>0</v>
      </c>
    </row>
    <row r="49" spans="1:4" ht="16.2" thickBot="1" x14ac:dyDescent="0.35">
      <c r="A49" s="28">
        <v>3</v>
      </c>
      <c r="B49" s="98" t="s">
        <v>282</v>
      </c>
      <c r="C49" s="28">
        <v>1.08</v>
      </c>
      <c r="D49" s="28">
        <f t="shared" si="12"/>
        <v>0</v>
      </c>
    </row>
    <row r="50" spans="1:4" ht="16.2" thickBot="1" x14ac:dyDescent="0.35">
      <c r="A50" s="96" t="s">
        <v>226</v>
      </c>
      <c r="B50" s="199" t="s">
        <v>18</v>
      </c>
      <c r="C50" s="199"/>
      <c r="D50" s="100">
        <f>'DGNC địa phương'!C24</f>
        <v>0</v>
      </c>
    </row>
    <row r="51" spans="1:4" ht="16.2" thickBot="1" x14ac:dyDescent="0.35">
      <c r="A51" s="28">
        <v>1</v>
      </c>
      <c r="B51" s="28" t="s">
        <v>283</v>
      </c>
      <c r="C51" s="28">
        <v>1</v>
      </c>
      <c r="D51" s="99">
        <f>$D$50*C51/$C$52</f>
        <v>0</v>
      </c>
    </row>
    <row r="52" spans="1:4" ht="16.2" thickBot="1" x14ac:dyDescent="0.35">
      <c r="A52" s="28">
        <v>2</v>
      </c>
      <c r="B52" s="91" t="s">
        <v>25</v>
      </c>
      <c r="C52" s="91">
        <v>1.18</v>
      </c>
      <c r="D52" s="99">
        <f t="shared" ref="D52:D54" si="13">$D$50*C52/$C$52</f>
        <v>0</v>
      </c>
    </row>
    <row r="53" spans="1:4" ht="16.2" thickBot="1" x14ac:dyDescent="0.35">
      <c r="A53" s="28">
        <v>3</v>
      </c>
      <c r="B53" s="28" t="s">
        <v>284</v>
      </c>
      <c r="C53" s="28">
        <v>1.4</v>
      </c>
      <c r="D53" s="99">
        <f t="shared" si="13"/>
        <v>0</v>
      </c>
    </row>
    <row r="54" spans="1:4" ht="16.2" thickBot="1" x14ac:dyDescent="0.35">
      <c r="A54" s="28">
        <v>4</v>
      </c>
      <c r="B54" s="28" t="s">
        <v>285</v>
      </c>
      <c r="C54" s="28">
        <v>1.65</v>
      </c>
      <c r="D54" s="99">
        <f t="shared" si="13"/>
        <v>0</v>
      </c>
    </row>
    <row r="55" spans="1:4" ht="31.95" customHeight="1" thickBot="1" x14ac:dyDescent="0.35">
      <c r="A55" s="96" t="s">
        <v>227</v>
      </c>
      <c r="B55" s="199" t="s">
        <v>19</v>
      </c>
      <c r="C55" s="199"/>
      <c r="D55" s="100">
        <f>'DGNC địa phương'!C25</f>
        <v>0</v>
      </c>
    </row>
    <row r="56" spans="1:4" ht="16.2" thickBot="1" x14ac:dyDescent="0.35">
      <c r="A56" s="28">
        <v>1</v>
      </c>
      <c r="B56" s="28" t="s">
        <v>302</v>
      </c>
      <c r="C56" s="28">
        <v>1</v>
      </c>
      <c r="D56" s="99">
        <f>$D$55*C56/$C$57</f>
        <v>0</v>
      </c>
    </row>
    <row r="57" spans="1:4" ht="16.2" thickBot="1" x14ac:dyDescent="0.35">
      <c r="A57" s="28">
        <v>2</v>
      </c>
      <c r="B57" s="91" t="s">
        <v>303</v>
      </c>
      <c r="C57" s="91">
        <v>1.0249999999999999</v>
      </c>
      <c r="D57" s="99">
        <f t="shared" ref="D57:D58" si="14">$D$55*C57/$C$57</f>
        <v>0</v>
      </c>
    </row>
    <row r="58" spans="1:4" ht="16.2" thickBot="1" x14ac:dyDescent="0.35">
      <c r="A58" s="28">
        <v>3</v>
      </c>
      <c r="B58" s="28" t="s">
        <v>304</v>
      </c>
      <c r="C58" s="99">
        <v>1.05</v>
      </c>
      <c r="D58" s="99">
        <f t="shared" si="14"/>
        <v>0</v>
      </c>
    </row>
    <row r="59" spans="1:4" ht="16.2" thickBot="1" x14ac:dyDescent="0.35">
      <c r="A59" s="96" t="s">
        <v>228</v>
      </c>
      <c r="B59" s="96" t="s">
        <v>20</v>
      </c>
      <c r="C59" s="97"/>
      <c r="D59" s="100">
        <f>'DGNC địa phương'!C26</f>
        <v>0</v>
      </c>
    </row>
    <row r="60" spans="1:4" ht="16.2" thickBot="1" x14ac:dyDescent="0.35">
      <c r="A60" s="28">
        <v>1</v>
      </c>
      <c r="B60" s="28" t="s">
        <v>291</v>
      </c>
      <c r="C60" s="99">
        <v>1</v>
      </c>
      <c r="D60" s="99">
        <f>$D$59*C60/$C$61</f>
        <v>0</v>
      </c>
    </row>
    <row r="61" spans="1:4" ht="16.2" thickBot="1" x14ac:dyDescent="0.35">
      <c r="A61" s="28">
        <v>2</v>
      </c>
      <c r="B61" s="91" t="s">
        <v>290</v>
      </c>
      <c r="C61" s="104">
        <v>1.1299999999999999</v>
      </c>
      <c r="D61" s="99">
        <f t="shared" ref="D61:D63" si="15">$D$59*C61/$C$61</f>
        <v>0</v>
      </c>
    </row>
    <row r="62" spans="1:4" ht="16.2" thickBot="1" x14ac:dyDescent="0.35">
      <c r="A62" s="28">
        <v>3</v>
      </c>
      <c r="B62" s="28" t="s">
        <v>292</v>
      </c>
      <c r="C62" s="99">
        <v>1.3</v>
      </c>
      <c r="D62" s="99">
        <f t="shared" si="15"/>
        <v>0</v>
      </c>
    </row>
    <row r="63" spans="1:4" ht="16.2" thickBot="1" x14ac:dyDescent="0.35">
      <c r="A63" s="28">
        <v>4</v>
      </c>
      <c r="B63" s="28" t="s">
        <v>289</v>
      </c>
      <c r="C63" s="99">
        <v>1.47</v>
      </c>
      <c r="D63" s="99">
        <f t="shared" si="15"/>
        <v>0</v>
      </c>
    </row>
    <row r="64" spans="1:4" ht="31.95" customHeight="1" thickBot="1" x14ac:dyDescent="0.35">
      <c r="A64" s="96" t="s">
        <v>229</v>
      </c>
      <c r="B64" s="142" t="s">
        <v>21</v>
      </c>
      <c r="C64" s="144"/>
      <c r="D64" s="100">
        <f>'DGNC địa phương'!C27</f>
        <v>0</v>
      </c>
    </row>
    <row r="65" spans="1:4" ht="16.2" thickBot="1" x14ac:dyDescent="0.35">
      <c r="A65" s="28">
        <v>1</v>
      </c>
      <c r="B65" s="28" t="s">
        <v>293</v>
      </c>
      <c r="C65" s="99">
        <v>1</v>
      </c>
      <c r="D65" s="99">
        <f>$D$64*C65/$C$66</f>
        <v>0</v>
      </c>
    </row>
    <row r="66" spans="1:4" ht="16.2" thickBot="1" x14ac:dyDescent="0.35">
      <c r="A66" s="28">
        <v>2</v>
      </c>
      <c r="B66" s="91" t="s">
        <v>294</v>
      </c>
      <c r="C66" s="104">
        <v>1.03</v>
      </c>
      <c r="D66" s="99">
        <f t="shared" ref="D66:D67" si="16">$D$64*C66/$C$66</f>
        <v>0</v>
      </c>
    </row>
    <row r="67" spans="1:4" ht="16.2" thickBot="1" x14ac:dyDescent="0.35">
      <c r="A67" s="28">
        <v>3</v>
      </c>
      <c r="B67" s="28" t="s">
        <v>295</v>
      </c>
      <c r="C67" s="99">
        <v>1.06</v>
      </c>
      <c r="D67" s="99">
        <f t="shared" si="16"/>
        <v>0</v>
      </c>
    </row>
    <row r="68" spans="1:4" ht="31.95" customHeight="1" thickBot="1" x14ac:dyDescent="0.35">
      <c r="A68" s="96" t="s">
        <v>230</v>
      </c>
      <c r="B68" s="142" t="s">
        <v>232</v>
      </c>
      <c r="C68" s="144"/>
      <c r="D68" s="100">
        <f>'DGNC địa phương'!C28</f>
        <v>0</v>
      </c>
    </row>
    <row r="69" spans="1:4" ht="16.2" thickBot="1" x14ac:dyDescent="0.35">
      <c r="A69" s="28">
        <v>1</v>
      </c>
      <c r="B69" s="28" t="s">
        <v>296</v>
      </c>
      <c r="C69" s="99">
        <v>1</v>
      </c>
      <c r="D69" s="99">
        <f>$D$68*C69/$C$70</f>
        <v>0</v>
      </c>
    </row>
    <row r="70" spans="1:4" ht="16.2" thickBot="1" x14ac:dyDescent="0.35">
      <c r="A70" s="28">
        <v>2</v>
      </c>
      <c r="B70" s="28" t="s">
        <v>297</v>
      </c>
      <c r="C70" s="99">
        <v>1.02</v>
      </c>
      <c r="D70" s="99">
        <f t="shared" ref="D70:D71" si="17">$D$68*C70/$C$70</f>
        <v>0</v>
      </c>
    </row>
    <row r="71" spans="1:4" ht="16.2" thickBot="1" x14ac:dyDescent="0.35">
      <c r="A71" s="28">
        <v>3</v>
      </c>
      <c r="B71" s="28" t="s">
        <v>298</v>
      </c>
      <c r="C71" s="99">
        <v>1.04</v>
      </c>
      <c r="D71" s="99">
        <f t="shared" si="17"/>
        <v>0</v>
      </c>
    </row>
    <row r="72" spans="1:4" ht="16.2" thickBot="1" x14ac:dyDescent="0.35">
      <c r="A72" s="96" t="s">
        <v>231</v>
      </c>
      <c r="B72" s="142" t="s">
        <v>23</v>
      </c>
      <c r="C72" s="144"/>
      <c r="D72" s="100">
        <f>'DGNC địa phương'!C29</f>
        <v>0</v>
      </c>
    </row>
    <row r="73" spans="1:4" ht="16.2" thickBot="1" x14ac:dyDescent="0.35">
      <c r="A73" s="28">
        <v>1</v>
      </c>
      <c r="B73" s="106" t="s">
        <v>299</v>
      </c>
      <c r="C73" s="99">
        <v>1</v>
      </c>
      <c r="D73" s="99">
        <f>$D$72*C73/$C$74</f>
        <v>0</v>
      </c>
    </row>
    <row r="74" spans="1:4" ht="16.2" thickBot="1" x14ac:dyDescent="0.35">
      <c r="A74" s="28">
        <v>2</v>
      </c>
      <c r="B74" s="107" t="s">
        <v>27</v>
      </c>
      <c r="C74" s="104">
        <v>1.1000000000000001</v>
      </c>
      <c r="D74" s="99">
        <f t="shared" ref="D74:D76" si="18">$D$72*C74/$C$74</f>
        <v>0</v>
      </c>
    </row>
    <row r="75" spans="1:4" ht="16.2" thickBot="1" x14ac:dyDescent="0.35">
      <c r="A75" s="28">
        <v>3</v>
      </c>
      <c r="B75" s="106" t="s">
        <v>300</v>
      </c>
      <c r="C75" s="99">
        <v>1.24</v>
      </c>
      <c r="D75" s="99">
        <f t="shared" si="18"/>
        <v>0</v>
      </c>
    </row>
    <row r="76" spans="1:4" ht="16.2" thickBot="1" x14ac:dyDescent="0.35">
      <c r="A76" s="28">
        <v>4</v>
      </c>
      <c r="B76" s="106" t="s">
        <v>301</v>
      </c>
      <c r="C76" s="99">
        <v>1.39</v>
      </c>
      <c r="D76" s="99">
        <f t="shared" si="18"/>
        <v>0</v>
      </c>
    </row>
  </sheetData>
  <mergeCells count="9">
    <mergeCell ref="B2:N2"/>
    <mergeCell ref="B5:C5"/>
    <mergeCell ref="B37:C37"/>
    <mergeCell ref="B72:C72"/>
    <mergeCell ref="B46:C46"/>
    <mergeCell ref="B50:C50"/>
    <mergeCell ref="B55:C55"/>
    <mergeCell ref="B64:C64"/>
    <mergeCell ref="B68:C68"/>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election activeCell="C5" sqref="C5"/>
    </sheetView>
  </sheetViews>
  <sheetFormatPr defaultRowHeight="14.4" x14ac:dyDescent="0.3"/>
  <cols>
    <col min="1" max="1" width="5.109375" customWidth="1"/>
    <col min="2" max="2" width="19.44140625" customWidth="1"/>
    <col min="3" max="3" width="12.21875" customWidth="1"/>
  </cols>
  <sheetData>
    <row r="2" spans="1:11" ht="16.2" thickBot="1" x14ac:dyDescent="0.35">
      <c r="A2" s="31" t="s">
        <v>39</v>
      </c>
      <c r="B2" s="30"/>
      <c r="C2" s="30"/>
    </row>
    <row r="3" spans="1:11" ht="16.2" thickBot="1" x14ac:dyDescent="0.35">
      <c r="A3" s="162" t="s">
        <v>10</v>
      </c>
      <c r="B3" s="162" t="s">
        <v>11</v>
      </c>
      <c r="C3" s="162" t="s">
        <v>12</v>
      </c>
      <c r="D3" s="142" t="s">
        <v>13</v>
      </c>
      <c r="E3" s="143"/>
      <c r="F3" s="143"/>
      <c r="G3" s="143"/>
      <c r="H3" s="143"/>
      <c r="I3" s="143"/>
      <c r="J3" s="143"/>
      <c r="K3" s="144"/>
    </row>
    <row r="4" spans="1:11" ht="16.2" thickBot="1" x14ac:dyDescent="0.35">
      <c r="A4" s="163"/>
      <c r="B4" s="163"/>
      <c r="C4" s="163"/>
      <c r="D4" s="1">
        <v>1</v>
      </c>
      <c r="E4" s="1">
        <v>2</v>
      </c>
      <c r="F4" s="1">
        <v>3</v>
      </c>
      <c r="G4" s="1">
        <v>4</v>
      </c>
      <c r="H4" s="1">
        <v>5</v>
      </c>
      <c r="I4" s="12">
        <v>6</v>
      </c>
      <c r="J4" s="1">
        <v>7</v>
      </c>
      <c r="K4" s="3">
        <v>8</v>
      </c>
    </row>
    <row r="5" spans="1:11" ht="16.2" thickBot="1" x14ac:dyDescent="0.35">
      <c r="A5" s="4">
        <v>1</v>
      </c>
      <c r="B5" s="37" t="s">
        <v>14</v>
      </c>
      <c r="C5" s="13" t="s">
        <v>15</v>
      </c>
      <c r="D5" s="13">
        <v>1</v>
      </c>
      <c r="E5" s="13">
        <v>1.18</v>
      </c>
      <c r="F5" s="14">
        <v>1.39</v>
      </c>
      <c r="G5" s="13">
        <v>1.65</v>
      </c>
      <c r="H5" s="4">
        <v>1.94</v>
      </c>
      <c r="I5" s="14">
        <v>2.2999999999999998</v>
      </c>
      <c r="J5" s="13">
        <v>2.71</v>
      </c>
      <c r="K5" s="8"/>
    </row>
    <row r="6" spans="1:11" ht="16.2" thickBot="1" x14ac:dyDescent="0.35">
      <c r="A6" s="4">
        <v>2</v>
      </c>
      <c r="B6" s="37" t="s">
        <v>40</v>
      </c>
      <c r="C6" s="15" t="s">
        <v>24</v>
      </c>
      <c r="D6" s="13">
        <v>1</v>
      </c>
      <c r="E6" s="13">
        <v>1.1299999999999999</v>
      </c>
      <c r="F6" s="14">
        <v>1.26</v>
      </c>
      <c r="G6" s="13">
        <v>1.4</v>
      </c>
      <c r="H6" s="13">
        <v>1.53</v>
      </c>
      <c r="I6" s="14">
        <v>1.66</v>
      </c>
      <c r="J6" s="14">
        <v>1.79</v>
      </c>
      <c r="K6" s="5">
        <v>1.93</v>
      </c>
    </row>
    <row r="7" spans="1:11" ht="16.2" thickBot="1" x14ac:dyDescent="0.35">
      <c r="A7" s="4">
        <v>3</v>
      </c>
      <c r="B7" s="35" t="s">
        <v>16</v>
      </c>
      <c r="C7" s="13" t="s">
        <v>17</v>
      </c>
      <c r="D7" s="13">
        <v>1</v>
      </c>
      <c r="E7" s="13">
        <v>1.08</v>
      </c>
      <c r="F7" s="7"/>
      <c r="G7" s="7"/>
      <c r="H7" s="7"/>
      <c r="I7" s="7"/>
      <c r="J7" s="7"/>
      <c r="K7" s="8"/>
    </row>
    <row r="8" spans="1:11" ht="16.2" thickBot="1" x14ac:dyDescent="0.35">
      <c r="A8" s="4">
        <v>4</v>
      </c>
      <c r="B8" s="37" t="s">
        <v>18</v>
      </c>
      <c r="C8" s="15" t="s">
        <v>25</v>
      </c>
      <c r="D8" s="13">
        <v>1</v>
      </c>
      <c r="E8" s="13">
        <v>1.18</v>
      </c>
      <c r="F8" s="14">
        <v>1.4</v>
      </c>
      <c r="G8" s="13">
        <v>1.65</v>
      </c>
      <c r="H8" s="7"/>
      <c r="I8" s="7"/>
      <c r="J8" s="7"/>
      <c r="K8" s="8"/>
    </row>
    <row r="9" spans="1:11" ht="31.8" thickBot="1" x14ac:dyDescent="0.35">
      <c r="A9" s="4">
        <v>5</v>
      </c>
      <c r="B9" s="34" t="s">
        <v>19</v>
      </c>
      <c r="C9" s="13" t="s">
        <v>17</v>
      </c>
      <c r="D9" s="13">
        <v>1</v>
      </c>
      <c r="E9" s="13">
        <v>1.05</v>
      </c>
      <c r="F9" s="7"/>
      <c r="G9" s="7"/>
      <c r="H9" s="7"/>
      <c r="I9" s="7"/>
      <c r="J9" s="7"/>
      <c r="K9" s="8"/>
    </row>
    <row r="10" spans="1:11" ht="16.2" thickBot="1" x14ac:dyDescent="0.35">
      <c r="A10" s="4">
        <v>6</v>
      </c>
      <c r="B10" s="34" t="s">
        <v>20</v>
      </c>
      <c r="C10" s="15" t="s">
        <v>26</v>
      </c>
      <c r="D10" s="13">
        <v>1</v>
      </c>
      <c r="E10" s="13">
        <v>1.1299999999999999</v>
      </c>
      <c r="F10" s="14">
        <v>1.3</v>
      </c>
      <c r="G10" s="13">
        <v>1.47</v>
      </c>
      <c r="H10" s="7"/>
      <c r="I10" s="7"/>
      <c r="J10" s="7"/>
      <c r="K10" s="8"/>
    </row>
    <row r="11" spans="1:11" ht="31.8" thickBot="1" x14ac:dyDescent="0.35">
      <c r="A11" s="4">
        <v>7</v>
      </c>
      <c r="B11" s="34" t="s">
        <v>21</v>
      </c>
      <c r="C11" s="13" t="s">
        <v>17</v>
      </c>
      <c r="D11" s="13">
        <v>1</v>
      </c>
      <c r="E11" s="13">
        <v>1.06</v>
      </c>
      <c r="F11" s="7"/>
      <c r="G11" s="7"/>
      <c r="H11" s="7"/>
      <c r="I11" s="7"/>
      <c r="J11" s="7"/>
      <c r="K11" s="8"/>
    </row>
    <row r="12" spans="1:11" ht="31.8" thickBot="1" x14ac:dyDescent="0.35">
      <c r="A12" s="4">
        <v>8</v>
      </c>
      <c r="B12" s="34" t="s">
        <v>22</v>
      </c>
      <c r="C12" s="13" t="s">
        <v>17</v>
      </c>
      <c r="D12" s="13">
        <v>1</v>
      </c>
      <c r="E12" s="13">
        <v>1.04</v>
      </c>
      <c r="F12" s="7"/>
      <c r="G12" s="7"/>
      <c r="H12" s="7"/>
      <c r="I12" s="7"/>
      <c r="J12" s="7"/>
      <c r="K12" s="8"/>
    </row>
    <row r="13" spans="1:11" ht="16.2" thickBot="1" x14ac:dyDescent="0.35">
      <c r="A13" s="16">
        <v>9</v>
      </c>
      <c r="B13" s="36" t="s">
        <v>23</v>
      </c>
      <c r="C13" s="18" t="s">
        <v>27</v>
      </c>
      <c r="D13" s="17">
        <v>1</v>
      </c>
      <c r="E13" s="17">
        <v>1.1000000000000001</v>
      </c>
      <c r="F13" s="19">
        <v>1.24</v>
      </c>
      <c r="G13" s="19">
        <v>1.39</v>
      </c>
      <c r="H13" s="20"/>
      <c r="I13" s="20"/>
      <c r="J13" s="20"/>
      <c r="K13" s="21"/>
    </row>
  </sheetData>
  <mergeCells count="4">
    <mergeCell ref="A3:A4"/>
    <mergeCell ref="B3:B4"/>
    <mergeCell ref="C3:C4"/>
    <mergeCell ref="D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Nhóm NC XD</vt:lpstr>
      <vt:lpstr> ĐGNC tại CT</vt:lpstr>
      <vt:lpstr>DGNC Thu thập từ chuyên gia</vt:lpstr>
      <vt:lpstr>DGNC từ kết quả trúng thầu</vt:lpstr>
      <vt:lpstr>TH DGNC địa phương</vt:lpstr>
      <vt:lpstr>DGNC địa phương</vt:lpstr>
      <vt:lpstr>Lương NC theo Cấp bậc</vt:lpstr>
      <vt:lpstr>Bảng hệ số CBNC</vt:lpstr>
      <vt:lpstr>GXDJSC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Mẫu khảo sát đơn giá nhân công theo Thông tư số 15/2019/TT-BXD</dc:title>
  <dc:creator>NguyenTheAnh</dc:creator>
  <cp:keywords>giá nhân công, quản lý chi phí</cp:keywords>
  <cp:lastModifiedBy>TheAnh</cp:lastModifiedBy>
  <dcterms:created xsi:type="dcterms:W3CDTF">2020-01-13T04:48:29Z</dcterms:created>
  <dcterms:modified xsi:type="dcterms:W3CDTF">2020-02-07T02:20:04Z</dcterms:modified>
  <cp:category>Tủ sách Giá Xây Dựng</cp:category>
</cp:coreProperties>
</file>